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45" windowHeight="11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<sst xmlns="http://schemas.openxmlformats.org/spreadsheetml/2006/main" count="474" uniqueCount="369">
  <si>
    <t>CONTESTANT</t>
  </si>
  <si>
    <t>HOMETOWN</t>
  </si>
  <si>
    <t>FIRST NAME</t>
  </si>
  <si>
    <t>1ST GO</t>
  </si>
  <si>
    <t>TOTAL</t>
  </si>
  <si>
    <t>2ND GO</t>
  </si>
  <si>
    <t>BAREBACK BRONC RIDING</t>
  </si>
  <si>
    <t>TEAM ROPING</t>
  </si>
  <si>
    <t>SADDLE BRONC RIDING</t>
  </si>
  <si>
    <t>TIE-DOWN ROPING</t>
  </si>
  <si>
    <t>WPRA BARREL RACING</t>
  </si>
  <si>
    <t>BULL RIDING</t>
  </si>
  <si>
    <t>SCORE</t>
  </si>
  <si>
    <t>ST</t>
  </si>
  <si>
    <t>Scores are unofficial until verified by the Rodeo Secretary</t>
  </si>
  <si>
    <t>LAST NAME</t>
  </si>
  <si>
    <t>LADIES BREAKAWAY</t>
  </si>
  <si>
    <t xml:space="preserve">Winnings will be added after final performance </t>
  </si>
  <si>
    <t>2023 RENO RODEO</t>
  </si>
  <si>
    <t>3RD PERFORMANCE</t>
  </si>
  <si>
    <t xml:space="preserve">Baggarley             </t>
  </si>
  <si>
    <t xml:space="preserve">Nicole           </t>
  </si>
  <si>
    <t xml:space="preserve">Las Cruces </t>
  </si>
  <si>
    <t>NM</t>
  </si>
  <si>
    <t xml:space="preserve">Frost </t>
  </si>
  <si>
    <t xml:space="preserve">Jacelyn             </t>
  </si>
  <si>
    <t xml:space="preserve">Randlett </t>
  </si>
  <si>
    <t>UT</t>
  </si>
  <si>
    <t>Frost      </t>
  </si>
  <si>
    <t xml:space="preserve">Erika  </t>
  </si>
  <si>
    <t xml:space="preserve">Randlett       </t>
  </si>
  <si>
    <t xml:space="preserve">Darby   </t>
  </si>
  <si>
    <t xml:space="preserve">King Hill </t>
  </si>
  <si>
    <t>ID</t>
  </si>
  <si>
    <t>Jill                </t>
  </si>
  <si>
    <t xml:space="preserve">Monument </t>
  </si>
  <si>
    <t xml:space="preserve">Makayla  </t>
  </si>
  <si>
    <t xml:space="preserve">Calgary </t>
  </si>
  <si>
    <t>AB</t>
  </si>
  <si>
    <t xml:space="preserve">Lynn   </t>
  </si>
  <si>
    <t xml:space="preserve">Elfrida </t>
  </si>
  <si>
    <t>AZ</t>
  </si>
  <si>
    <t>Gilbert            </t>
  </si>
  <si>
    <t xml:space="preserve">Brandy </t>
  </si>
  <si>
    <t xml:space="preserve">Paradise </t>
  </si>
  <si>
    <t>TX</t>
  </si>
  <si>
    <t xml:space="preserve">Bailey </t>
  </si>
  <si>
    <t xml:space="preserve">Grantsville </t>
  </si>
  <si>
    <t xml:space="preserve">Macy </t>
  </si>
  <si>
    <t xml:space="preserve">Wittmann   </t>
  </si>
  <si>
    <t xml:space="preserve">Lipan </t>
  </si>
  <si>
    <t xml:space="preserve">Coleman   </t>
  </si>
  <si>
    <t xml:space="preserve">Amanda             </t>
  </si>
  <si>
    <t xml:space="preserve">Stephenville </t>
  </si>
  <si>
    <t>Fox            </t>
  </si>
  <si>
    <t xml:space="preserve">Tanner </t>
  </si>
  <si>
    <t>Boisjoli           </t>
  </si>
  <si>
    <t xml:space="preserve">Smith       </t>
  </si>
  <si>
    <t>Kieckbusch            </t>
  </si>
  <si>
    <t>Young          </t>
  </si>
  <si>
    <t xml:space="preserve">McBride         </t>
  </si>
  <si>
    <t xml:space="preserve">Gauge </t>
  </si>
  <si>
    <t xml:space="preserve">Kearney </t>
  </si>
  <si>
    <t>NE</t>
  </si>
  <si>
    <t>LA</t>
  </si>
  <si>
    <t xml:space="preserve">Pelke         </t>
  </si>
  <si>
    <t xml:space="preserve">Nick  </t>
  </si>
  <si>
    <t xml:space="preserve">Mondovi </t>
  </si>
  <si>
    <t>WI</t>
  </si>
  <si>
    <t xml:space="preserve">Proffit  </t>
  </si>
  <si>
    <t xml:space="preserve">Donny  </t>
  </si>
  <si>
    <t xml:space="preserve">Diamondville </t>
  </si>
  <si>
    <t>WY</t>
  </si>
  <si>
    <t xml:space="preserve">Montero         </t>
  </si>
  <si>
    <t xml:space="preserve">Trenten </t>
  </si>
  <si>
    <t xml:space="preserve">Winnemucca </t>
  </si>
  <si>
    <t>NV</t>
  </si>
  <si>
    <t xml:space="preserve">Riggins         </t>
  </si>
  <si>
    <t xml:space="preserve">Dylan </t>
  </si>
  <si>
    <t xml:space="preserve">Airway Heights </t>
  </si>
  <si>
    <t>WA</t>
  </si>
  <si>
    <t xml:space="preserve">Pope        </t>
  </si>
  <si>
    <t xml:space="preserve">Ty  </t>
  </si>
  <si>
    <t xml:space="preserve">Marshall </t>
  </si>
  <si>
    <t>MO</t>
  </si>
  <si>
    <t>MN</t>
  </si>
  <si>
    <t xml:space="preserve">McGehee         </t>
  </si>
  <si>
    <t xml:space="preserve">Lane </t>
  </si>
  <si>
    <t xml:space="preserve">Lansford         </t>
  </si>
  <si>
    <t xml:space="preserve">Brandon </t>
  </si>
  <si>
    <t xml:space="preserve">Cotulla </t>
  </si>
  <si>
    <t xml:space="preserve">Kay          </t>
  </si>
  <si>
    <t xml:space="preserve">Russell  </t>
  </si>
  <si>
    <t xml:space="preserve">Chester </t>
  </si>
  <si>
    <t xml:space="preserve">Logan         </t>
  </si>
  <si>
    <t xml:space="preserve">Luke H  </t>
  </si>
  <si>
    <t xml:space="preserve">Pollock         </t>
  </si>
  <si>
    <t xml:space="preserve">Mitch </t>
  </si>
  <si>
    <t xml:space="preserve">Fleet         </t>
  </si>
  <si>
    <t xml:space="preserve">Parker </t>
  </si>
  <si>
    <t xml:space="preserve">Axtell </t>
  </si>
  <si>
    <t xml:space="preserve">Crawley        </t>
  </si>
  <si>
    <t xml:space="preserve">Jacobs  </t>
  </si>
  <si>
    <t xml:space="preserve">Stephenville  </t>
  </si>
  <si>
    <t xml:space="preserve">Crawley         </t>
  </si>
  <si>
    <t xml:space="preserve">Sterling </t>
  </si>
  <si>
    <t xml:space="preserve">Holman         </t>
  </si>
  <si>
    <t xml:space="preserve">Lefty Marvel  </t>
  </si>
  <si>
    <t xml:space="preserve">Visalia </t>
  </si>
  <si>
    <t>CA</t>
  </si>
  <si>
    <t xml:space="preserve">Boore         </t>
  </si>
  <si>
    <t xml:space="preserve">Allen </t>
  </si>
  <si>
    <t xml:space="preserve">Stansfield         </t>
  </si>
  <si>
    <t xml:space="preserve">Wade Jay </t>
  </si>
  <si>
    <t xml:space="preserve">Spring City </t>
  </si>
  <si>
    <t xml:space="preserve">Riley  </t>
  </si>
  <si>
    <t xml:space="preserve">Roche          </t>
  </si>
  <si>
    <t xml:space="preserve">Baylor </t>
  </si>
  <si>
    <t xml:space="preserve">Tremonton  </t>
  </si>
  <si>
    <t xml:space="preserve">Baxtor </t>
  </si>
  <si>
    <t xml:space="preserve">Eldridge           </t>
  </si>
  <si>
    <t xml:space="preserve">Dakota  </t>
  </si>
  <si>
    <t xml:space="preserve">Elko </t>
  </si>
  <si>
    <t xml:space="preserve">Irwin          </t>
  </si>
  <si>
    <t>Robertsdale</t>
  </si>
  <si>
    <t xml:space="preserve">Kyle    </t>
  </si>
  <si>
    <t xml:space="preserve">AL </t>
  </si>
  <si>
    <t xml:space="preserve">Brown           </t>
  </si>
  <si>
    <t xml:space="preserve">Jesse  </t>
  </si>
  <si>
    <t xml:space="preserve">Baker City </t>
  </si>
  <si>
    <t>OR</t>
  </si>
  <si>
    <t xml:space="preserve">Watson           </t>
  </si>
  <si>
    <t xml:space="preserve">Matt  </t>
  </si>
  <si>
    <t xml:space="preserve">Santaquin </t>
  </si>
  <si>
    <t xml:space="preserve">Jorgensen           </t>
  </si>
  <si>
    <t xml:space="preserve">Stetson   </t>
  </si>
  <si>
    <t xml:space="preserve">Blackfoot </t>
  </si>
  <si>
    <t xml:space="preserve">White          </t>
  </si>
  <si>
    <t xml:space="preserve">Landris  </t>
  </si>
  <si>
    <t xml:space="preserve">Angleton </t>
  </si>
  <si>
    <t xml:space="preserve">Soileau           </t>
  </si>
  <si>
    <t xml:space="preserve">Gavin  </t>
  </si>
  <si>
    <t xml:space="preserve">Bunkie </t>
  </si>
  <si>
    <t>Melvin</t>
  </si>
  <si>
    <t xml:space="preserve"> Jace    </t>
  </si>
  <si>
    <t xml:space="preserve">Fort Pierre </t>
  </si>
  <si>
    <t>SD</t>
  </si>
  <si>
    <t>STEER WRESTLING</t>
  </si>
  <si>
    <t xml:space="preserve">Moulton           </t>
  </si>
  <si>
    <t xml:space="preserve">Spencer </t>
  </si>
  <si>
    <t xml:space="preserve">Pederson          </t>
  </si>
  <si>
    <t xml:space="preserve">Preston </t>
  </si>
  <si>
    <t xml:space="preserve">Hermiston  </t>
  </si>
  <si>
    <t xml:space="preserve">Webster           </t>
  </si>
  <si>
    <t xml:space="preserve">Chase </t>
  </si>
  <si>
    <t xml:space="preserve">Kamas </t>
  </si>
  <si>
    <t xml:space="preserve">Douch           </t>
  </si>
  <si>
    <t xml:space="preserve">John  </t>
  </si>
  <si>
    <t xml:space="preserve">Huntsville </t>
  </si>
  <si>
    <t xml:space="preserve">Creager           </t>
  </si>
  <si>
    <t xml:space="preserve">Trent  </t>
  </si>
  <si>
    <t xml:space="preserve">Stillwater </t>
  </si>
  <si>
    <t>OK</t>
  </si>
  <si>
    <t xml:space="preserve">Herrin        </t>
  </si>
  <si>
    <t xml:space="preserve">Hunter    </t>
  </si>
  <si>
    <t xml:space="preserve">Apache </t>
  </si>
  <si>
    <t xml:space="preserve">Milligan           </t>
  </si>
  <si>
    <t xml:space="preserve">Tyler  </t>
  </si>
  <si>
    <t xml:space="preserve">Pawhuska </t>
  </si>
  <si>
    <t xml:space="preserve">Solomon           </t>
  </si>
  <si>
    <t xml:space="preserve">Cory  </t>
  </si>
  <si>
    <t xml:space="preserve">Prairie View </t>
  </si>
  <si>
    <t xml:space="preserve">Pickett           </t>
  </si>
  <si>
    <t xml:space="preserve">King   </t>
  </si>
  <si>
    <t xml:space="preserve">Weatherford </t>
  </si>
  <si>
    <t xml:space="preserve">Oftedahl           </t>
  </si>
  <si>
    <t xml:space="preserve">Chance  </t>
  </si>
  <si>
    <t xml:space="preserve">Pemberton </t>
  </si>
  <si>
    <t xml:space="preserve">Riemer           </t>
  </si>
  <si>
    <t xml:space="preserve">Reese    </t>
  </si>
  <si>
    <t xml:space="preserve">Stinnett </t>
  </si>
  <si>
    <t xml:space="preserve">Otero          </t>
  </si>
  <si>
    <t xml:space="preserve">Michael  </t>
  </si>
  <si>
    <t xml:space="preserve">Lowndesboro </t>
  </si>
  <si>
    <t xml:space="preserve">Otero           </t>
  </si>
  <si>
    <t xml:space="preserve">Carlee  </t>
  </si>
  <si>
    <t xml:space="preserve">Laundesboro </t>
  </si>
  <si>
    <t>AL</t>
  </si>
  <si>
    <t xml:space="preserve">Smith           </t>
  </si>
  <si>
    <t xml:space="preserve">Sue   </t>
  </si>
  <si>
    <t xml:space="preserve">Parks           </t>
  </si>
  <si>
    <t xml:space="preserve">Ashley  </t>
  </si>
  <si>
    <t xml:space="preserve">Dania Beach </t>
  </si>
  <si>
    <t>FL</t>
  </si>
  <si>
    <t xml:space="preserve">Hamre           </t>
  </si>
  <si>
    <t xml:space="preserve">Kaillee   </t>
  </si>
  <si>
    <t xml:space="preserve">Gerber </t>
  </si>
  <si>
    <t xml:space="preserve">Collier           </t>
  </si>
  <si>
    <t xml:space="preserve">Kellie   </t>
  </si>
  <si>
    <t xml:space="preserve">Malad City </t>
  </si>
  <si>
    <t xml:space="preserve">Holman           </t>
  </si>
  <si>
    <t xml:space="preserve">Shelley   </t>
  </si>
  <si>
    <t xml:space="preserve">Brentwood </t>
  </si>
  <si>
    <t xml:space="preserve">Killingsworth           </t>
  </si>
  <si>
    <t xml:space="preserve">Kaycee  </t>
  </si>
  <si>
    <t xml:space="preserve">Thrall </t>
  </si>
  <si>
    <t xml:space="preserve">Mathis </t>
  </si>
  <si>
    <t xml:space="preserve">Casey   </t>
  </si>
  <si>
    <t xml:space="preserve">Queen Creek </t>
  </si>
  <si>
    <t xml:space="preserve">McCown         </t>
  </si>
  <si>
    <t xml:space="preserve">Parker Cole  </t>
  </si>
  <si>
    <t xml:space="preserve">Montgomery </t>
  </si>
  <si>
    <t xml:space="preserve">Jarboe         </t>
  </si>
  <si>
    <t xml:space="preserve">Roscoe  </t>
  </si>
  <si>
    <t xml:space="preserve">New Plymouth </t>
  </si>
  <si>
    <t xml:space="preserve">Bingham         </t>
  </si>
  <si>
    <t xml:space="preserve">Tyler </t>
  </si>
  <si>
    <t xml:space="preserve">Howell </t>
  </si>
  <si>
    <t xml:space="preserve">Portenier         </t>
  </si>
  <si>
    <t xml:space="preserve">Brady </t>
  </si>
  <si>
    <t xml:space="preserve">Caldwell </t>
  </si>
  <si>
    <t xml:space="preserve">Woodward         </t>
  </si>
  <si>
    <t xml:space="preserve">Jestyn Jax   </t>
  </si>
  <si>
    <t xml:space="preserve">Custer </t>
  </si>
  <si>
    <t xml:space="preserve">Taylor         </t>
  </si>
  <si>
    <t xml:space="preserve">Tyler Ray  </t>
  </si>
  <si>
    <t xml:space="preserve">Harris         </t>
  </si>
  <si>
    <t xml:space="preserve">Coleman </t>
  </si>
  <si>
    <t xml:space="preserve">Yeary         </t>
  </si>
  <si>
    <t xml:space="preserve">Brody  </t>
  </si>
  <si>
    <t xml:space="preserve">Morgan Mill </t>
  </si>
  <si>
    <t xml:space="preserve">Kelly         </t>
  </si>
  <si>
    <t xml:space="preserve">Colton  </t>
  </si>
  <si>
    <t xml:space="preserve">Rhome </t>
  </si>
  <si>
    <t xml:space="preserve">Hayden  </t>
  </si>
  <si>
    <t xml:space="preserve">Tahlequah </t>
  </si>
  <si>
    <t xml:space="preserve">Patzke           </t>
  </si>
  <si>
    <t xml:space="preserve">Tanner  </t>
  </si>
  <si>
    <t xml:space="preserve">Klamath Falls </t>
  </si>
  <si>
    <t xml:space="preserve">Patzke </t>
  </si>
  <si>
    <t>Quade</t>
  </si>
  <si>
    <t xml:space="preserve">Graham           </t>
  </si>
  <si>
    <t xml:space="preserve">Dawson  </t>
  </si>
  <si>
    <t xml:space="preserve">Wainwright </t>
  </si>
  <si>
    <t xml:space="preserve">Graham </t>
  </si>
  <si>
    <t>Dillon</t>
  </si>
  <si>
    <t xml:space="preserve">Richard           </t>
  </si>
  <si>
    <t xml:space="preserve">Rhen  </t>
  </si>
  <si>
    <t xml:space="preserve">Roosevelt </t>
  </si>
  <si>
    <t xml:space="preserve">Buhler           </t>
  </si>
  <si>
    <t xml:space="preserve">Jeremy  </t>
  </si>
  <si>
    <t xml:space="preserve">Arrowwood </t>
  </si>
  <si>
    <t xml:space="preserve">Turner           </t>
  </si>
  <si>
    <t xml:space="preserve">Dalton  </t>
  </si>
  <si>
    <t xml:space="preserve">Sidney </t>
  </si>
  <si>
    <t>AR</t>
  </si>
  <si>
    <t xml:space="preserve">Clayman           </t>
  </si>
  <si>
    <t xml:space="preserve">Clay  </t>
  </si>
  <si>
    <t xml:space="preserve">Highlandville </t>
  </si>
  <si>
    <t xml:space="preserve">Aguilera           </t>
  </si>
  <si>
    <t xml:space="preserve">Lightning  </t>
  </si>
  <si>
    <t xml:space="preserve">Athens </t>
  </si>
  <si>
    <t xml:space="preserve">Fillmore           </t>
  </si>
  <si>
    <t xml:space="preserve">Jared  </t>
  </si>
  <si>
    <t xml:space="preserve">Payson </t>
  </si>
  <si>
    <t xml:space="preserve">Rahlmann           </t>
  </si>
  <si>
    <t xml:space="preserve">Coy </t>
  </si>
  <si>
    <t xml:space="preserve">Ellsinore </t>
  </si>
  <si>
    <t xml:space="preserve">Torres          </t>
  </si>
  <si>
    <t xml:space="preserve">Jonathan </t>
  </si>
  <si>
    <t xml:space="preserve">Ocala </t>
  </si>
  <si>
    <t xml:space="preserve">FL </t>
  </si>
  <si>
    <t xml:space="preserve">Begay           </t>
  </si>
  <si>
    <t xml:space="preserve">Derrick  </t>
  </si>
  <si>
    <t xml:space="preserve">Seba Dalkai </t>
  </si>
  <si>
    <t xml:space="preserve">Todd           </t>
  </si>
  <si>
    <t xml:space="preserve">Colter  </t>
  </si>
  <si>
    <t xml:space="preserve">Willcox </t>
  </si>
  <si>
    <t xml:space="preserve">Thomas           </t>
  </si>
  <si>
    <t xml:space="preserve">Cole  </t>
  </si>
  <si>
    <t xml:space="preserve">Emelle </t>
  </si>
  <si>
    <t xml:space="preserve">Green           </t>
  </si>
  <si>
    <t xml:space="preserve">Clay   </t>
  </si>
  <si>
    <t xml:space="preserve">Pine Grove </t>
  </si>
  <si>
    <t xml:space="preserve">Duty           </t>
  </si>
  <si>
    <t xml:space="preserve">Cash  </t>
  </si>
  <si>
    <t xml:space="preserve">Weimar </t>
  </si>
  <si>
    <t xml:space="preserve">Sporer           </t>
  </si>
  <si>
    <t xml:space="preserve">Sid  </t>
  </si>
  <si>
    <t xml:space="preserve">Cody </t>
  </si>
  <si>
    <t xml:space="preserve">Wade           </t>
  </si>
  <si>
    <t xml:space="preserve">Terrell </t>
  </si>
  <si>
    <t xml:space="preserve">Thorp           </t>
  </si>
  <si>
    <t xml:space="preserve">Wesley  </t>
  </si>
  <si>
    <t xml:space="preserve">Throckmorton </t>
  </si>
  <si>
    <t xml:space="preserve">Tomlinson           </t>
  </si>
  <si>
    <t xml:space="preserve">Patrick  </t>
  </si>
  <si>
    <t>Morning Light FF</t>
  </si>
  <si>
    <t>Burnt River BI</t>
  </si>
  <si>
    <t>Cougar Country FF</t>
  </si>
  <si>
    <t>Something Cool FF</t>
  </si>
  <si>
    <t>Dunny BI</t>
  </si>
  <si>
    <t>James Bond BI</t>
  </si>
  <si>
    <t>Major Reno BI</t>
  </si>
  <si>
    <t>5M RO</t>
  </si>
  <si>
    <t>Misplaced Insani FU</t>
  </si>
  <si>
    <t>Spring Creek FF</t>
  </si>
  <si>
    <t>Spring Hawk BI</t>
  </si>
  <si>
    <t>Black Mary FF</t>
  </si>
  <si>
    <t>Barracuda FF</t>
  </si>
  <si>
    <t>Moon Shadow BI</t>
  </si>
  <si>
    <t>Dancehall RO</t>
  </si>
  <si>
    <t>Black Magic RO</t>
  </si>
  <si>
    <t>Javelina RO</t>
  </si>
  <si>
    <t>Black Kat RO</t>
  </si>
  <si>
    <t>Ship Wreck RO</t>
  </si>
  <si>
    <t>Slappy RO</t>
  </si>
  <si>
    <t>Johnny Sack FU</t>
  </si>
  <si>
    <t>Listen Linda FU</t>
  </si>
  <si>
    <t>Code Black FU</t>
  </si>
  <si>
    <t>Honky Tonk RO</t>
  </si>
  <si>
    <t>Elshere</t>
  </si>
  <si>
    <t>Cole</t>
  </si>
  <si>
    <t>Faith</t>
  </si>
  <si>
    <t>Gooses Fine Wine FF</t>
  </si>
  <si>
    <t>Muddy Road FF</t>
  </si>
  <si>
    <t>284 BI</t>
  </si>
  <si>
    <t>Day Drinking Win FF</t>
  </si>
  <si>
    <t>Can't Wait FF</t>
  </si>
  <si>
    <t>Spring Tunes FF</t>
  </si>
  <si>
    <t>Majorhuckleberry BI</t>
  </si>
  <si>
    <t>Night Games BI</t>
  </si>
  <si>
    <t>Crash Gate BI</t>
  </si>
  <si>
    <t>Honest Promise FF</t>
  </si>
  <si>
    <t>Blue Heaven FF</t>
  </si>
  <si>
    <t>Spring Tour BI</t>
  </si>
  <si>
    <t>Major Target FF</t>
  </si>
  <si>
    <t>Spotted Blues BI</t>
  </si>
  <si>
    <t>Major Spirit FF</t>
  </si>
  <si>
    <t>Owyhee Break BI</t>
  </si>
  <si>
    <t>Johnny Be Good FF</t>
  </si>
  <si>
    <t>Toddy on The Roc BI</t>
  </si>
  <si>
    <t>Major Cover BI</t>
  </si>
  <si>
    <t>Blue Angel FF</t>
  </si>
  <si>
    <t>Blue Feather FF</t>
  </si>
  <si>
    <t>Six Shooter FF</t>
  </si>
  <si>
    <t>Struxness</t>
  </si>
  <si>
    <t>J.D.</t>
  </si>
  <si>
    <t>Milan</t>
  </si>
  <si>
    <t>Peyton</t>
  </si>
  <si>
    <t>Stepanoff</t>
  </si>
  <si>
    <t>Sarasota</t>
  </si>
  <si>
    <t>Sidney</t>
  </si>
  <si>
    <t>Forrest</t>
  </si>
  <si>
    <t>Lipan</t>
  </si>
  <si>
    <t>Peter John</t>
  </si>
  <si>
    <t>Bennett</t>
  </si>
  <si>
    <t xml:space="preserve">Kaycee </t>
  </si>
  <si>
    <t xml:space="preserve">Rodrigue, </t>
  </si>
  <si>
    <t>Jake</t>
  </si>
  <si>
    <t>Livermore</t>
  </si>
  <si>
    <t>McNulty</t>
  </si>
  <si>
    <t>MEGAN</t>
  </si>
  <si>
    <t>Victoria</t>
  </si>
  <si>
    <t>Naughty By Nature</t>
  </si>
  <si>
    <t>Sonnier</t>
  </si>
  <si>
    <t>Kade</t>
  </si>
  <si>
    <t>Carencro</t>
  </si>
  <si>
    <t>RR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</si>
</sst>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$-409]dddd\,\ mmmm\ dd\,\ yy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\,\ yyyy"/>
    <numFmt numFmtId="172" formatCode="&quot;$&quot;#,##0.00"/>
    <numFmt numFmtId="173" formatCode="[$$-C09]#,##0.00"/>
    <numFmt numFmtId="174" formatCode="0.000"/>
  </numFmts>
  <fonts count="45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GothicTex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66" fontId="2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166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173" fontId="2" fillId="0" borderId="0" xfId="0" applyNumberFormat="1" applyFont="1" applyAlignment="1">
      <alignment horizontal="right"/>
    </xf>
    <xf numFmtId="173" fontId="2" fillId="0" borderId="0" xfId="0" applyNumberFormat="1" applyFont="1" applyAlignment="1">
      <alignment/>
    </xf>
    <xf numFmtId="173" fontId="2" fillId="0" borderId="0" xfId="0" applyNumberFormat="1" applyFont="1" applyAlignment="1">
      <alignment horizontal="right" vertical="center"/>
    </xf>
    <xf numFmtId="173" fontId="2" fillId="0" borderId="0" xfId="0" applyNumberFormat="1" applyFont="1" applyAlignment="1">
      <alignment horizontal="left"/>
    </xf>
    <xf numFmtId="173" fontId="2" fillId="0" borderId="0" xfId="0" applyNumberFormat="1" applyFont="1" applyAlignment="1">
      <alignment horizontal="center"/>
    </xf>
    <xf numFmtId="173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2" fontId="2" fillId="0" borderId="0" xfId="0" applyNumberFormat="1" applyFont="1" applyAlignment="1">
      <alignment horizontal="right" vertical="center"/>
    </xf>
    <xf numFmtId="0" fontId="2" fillId="0" borderId="0" xfId="57" applyFont="1" applyAlignment="1">
      <alignment horizontal="left" vertical="center"/>
      <protection/>
    </xf>
    <xf numFmtId="0" fontId="44" fillId="0" borderId="0" xfId="0" applyFont="1" applyAlignment="1">
      <alignment/>
    </xf>
    <xf numFmtId="0" fontId="4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2" fontId="2" fillId="0" borderId="0" xfId="0" applyNumberFormat="1" applyFont="1" applyAlignment="1">
      <alignment vertical="center"/>
    </xf>
    <xf numFmtId="2" fontId="2" fillId="0" borderId="0" xfId="0" applyNumberFormat="1" applyFont="1" applyFill="1" applyAlignment="1">
      <alignment vertical="center"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tabSelected="1" zoomScale="130" zoomScaleNormal="130" zoomScalePageLayoutView="0" workbookViewId="0" topLeftCell="A1">
      <pane ySplit="5" topLeftCell="A51" activePane="bottomLeft" state="frozen"/>
      <selection pane="topLeft" activeCell="A1" sqref="A1"/>
      <selection pane="bottomLeft" activeCell="A99" sqref="A99"/>
    </sheetView>
  </sheetViews>
  <sheetFormatPr defaultColWidth="9.140625" defaultRowHeight="12.75"/>
  <cols>
    <col min="1" max="1" width="3.7109375" style="2" customWidth="1"/>
    <col min="2" max="2" width="14.7109375" style="2" customWidth="1"/>
    <col min="3" max="4" width="12.7109375" style="1" customWidth="1"/>
    <col min="5" max="5" width="4.7109375" style="1" customWidth="1"/>
    <col min="6" max="6" width="22.7109375" style="1" customWidth="1"/>
    <col min="7" max="7" width="10.7109375" style="9" customWidth="1"/>
    <col min="8" max="8" width="16.7109375" style="15" customWidth="1"/>
    <col min="9" max="9" width="22.7109375" style="4" customWidth="1"/>
    <col min="10" max="10" width="10.7109375" style="9" customWidth="1"/>
    <col min="11" max="11" width="16.7109375" style="15" customWidth="1"/>
    <col min="12" max="12" width="10.7109375" style="9" customWidth="1"/>
    <col min="13" max="13" width="12.7109375" style="30" customWidth="1"/>
    <col min="14" max="16384" width="9.140625" style="1" customWidth="1"/>
  </cols>
  <sheetData>
    <row r="1" spans="2:12" ht="12.75">
      <c r="B1" s="33" t="s">
        <v>18</v>
      </c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2:12" ht="12.75">
      <c r="B2" s="33" t="s">
        <v>19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2:12" ht="12.75">
      <c r="B3" s="36">
        <v>45095</v>
      </c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2:12" ht="12.75">
      <c r="B4" s="35" t="s">
        <v>0</v>
      </c>
      <c r="C4" s="35"/>
      <c r="D4" s="39"/>
      <c r="E4" s="39"/>
      <c r="F4" s="35" t="s">
        <v>12</v>
      </c>
      <c r="G4" s="35"/>
      <c r="H4" s="35"/>
      <c r="I4" s="35"/>
      <c r="J4" s="35"/>
      <c r="K4" s="19"/>
      <c r="L4" s="14"/>
    </row>
    <row r="5" spans="2:13" ht="12.75">
      <c r="B5" s="2" t="s">
        <v>15</v>
      </c>
      <c r="C5" s="1" t="s">
        <v>2</v>
      </c>
      <c r="D5" s="3" t="s">
        <v>1</v>
      </c>
      <c r="E5" s="3" t="s">
        <v>13</v>
      </c>
      <c r="F5" s="35" t="s">
        <v>3</v>
      </c>
      <c r="G5" s="35"/>
      <c r="H5" s="35"/>
      <c r="I5" s="35" t="s">
        <v>5</v>
      </c>
      <c r="J5" s="39"/>
      <c r="K5" s="39"/>
      <c r="L5" s="34" t="s">
        <v>4</v>
      </c>
      <c r="M5" s="35"/>
    </row>
    <row r="6" spans="1:12" ht="12.75">
      <c r="A6" s="37" t="s">
        <v>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3" ht="12.75" customHeight="1">
      <c r="A7" s="2">
        <v>1</v>
      </c>
      <c r="B7" s="27" t="s">
        <v>365</v>
      </c>
      <c r="C7" s="1" t="s">
        <v>366</v>
      </c>
      <c r="D7" s="1" t="s">
        <v>367</v>
      </c>
      <c r="E7" s="1" t="s">
        <v>64</v>
      </c>
      <c r="F7" s="1" t="s">
        <v>299</v>
      </c>
      <c r="G7" s="9">
        <v>86</v>
      </c>
      <c r="I7" s="2"/>
      <c r="L7" s="11">
        <f>SUM(G7+J7)</f>
        <v>86</v>
      </c>
      <c r="M7" s="21">
        <f>SUM(H7+K7)</f>
        <v>0</v>
      </c>
    </row>
    <row r="8" spans="1:13" ht="12.75" customHeight="1">
      <c r="A8" s="2">
        <v>2</v>
      </c>
      <c r="B8" s="26" t="s">
        <v>81</v>
      </c>
      <c r="C8" s="1" t="s">
        <v>82</v>
      </c>
      <c r="D8" s="7" t="s">
        <v>83</v>
      </c>
      <c r="E8" s="2" t="s">
        <v>84</v>
      </c>
      <c r="F8" s="1" t="s">
        <v>309</v>
      </c>
      <c r="G8" s="9">
        <v>80</v>
      </c>
      <c r="I8" s="2" t="s">
        <v>310</v>
      </c>
      <c r="L8" s="11">
        <f>SUM(G8+J8)</f>
        <v>80</v>
      </c>
      <c r="M8" s="21">
        <f>SUM(H8+K8)</f>
        <v>0</v>
      </c>
    </row>
    <row r="9" spans="1:13" ht="12.75" customHeight="1">
      <c r="A9" s="2">
        <v>3</v>
      </c>
      <c r="B9" s="26" t="s">
        <v>73</v>
      </c>
      <c r="C9" s="1" t="s">
        <v>74</v>
      </c>
      <c r="D9" s="1" t="s">
        <v>75</v>
      </c>
      <c r="E9" s="2" t="s">
        <v>76</v>
      </c>
      <c r="F9" s="1" t="s">
        <v>305</v>
      </c>
      <c r="G9" s="9">
        <v>79</v>
      </c>
      <c r="I9" s="2" t="s">
        <v>306</v>
      </c>
      <c r="L9" s="11">
        <f>SUM(G9+J9)</f>
        <v>79</v>
      </c>
      <c r="M9" s="21">
        <f>SUM(H9+K9)</f>
        <v>0</v>
      </c>
    </row>
    <row r="10" spans="1:13" ht="12.75" customHeight="1">
      <c r="A10" s="2">
        <v>4</v>
      </c>
      <c r="B10" s="26" t="s">
        <v>60</v>
      </c>
      <c r="C10" s="1" t="s">
        <v>61</v>
      </c>
      <c r="D10" s="7" t="s">
        <v>62</v>
      </c>
      <c r="E10" s="2" t="s">
        <v>63</v>
      </c>
      <c r="F10" s="1" t="s">
        <v>297</v>
      </c>
      <c r="G10" s="9">
        <v>75</v>
      </c>
      <c r="I10" s="2" t="s">
        <v>298</v>
      </c>
      <c r="L10" s="11">
        <f>SUM(G10+J10)</f>
        <v>75</v>
      </c>
      <c r="M10" s="21">
        <f>SUM(H10+K10)</f>
        <v>0</v>
      </c>
    </row>
    <row r="11" spans="1:13" ht="12.75" customHeight="1">
      <c r="A11" s="2">
        <v>5</v>
      </c>
      <c r="B11" s="26" t="s">
        <v>65</v>
      </c>
      <c r="C11" s="1" t="s">
        <v>66</v>
      </c>
      <c r="D11" s="7" t="s">
        <v>67</v>
      </c>
      <c r="E11" s="2" t="s">
        <v>68</v>
      </c>
      <c r="F11" s="1" t="s">
        <v>301</v>
      </c>
      <c r="G11" s="12">
        <v>75</v>
      </c>
      <c r="I11" s="2" t="s">
        <v>302</v>
      </c>
      <c r="L11" s="11">
        <f>SUM(G11+J11)</f>
        <v>75</v>
      </c>
      <c r="M11" s="21">
        <f>SUM(H11+K11)</f>
        <v>0</v>
      </c>
    </row>
    <row r="12" spans="1:13" ht="12.75" customHeight="1">
      <c r="A12" s="2">
        <v>6</v>
      </c>
      <c r="B12" s="26" t="s">
        <v>86</v>
      </c>
      <c r="C12" s="1" t="s">
        <v>87</v>
      </c>
      <c r="D12" s="1" t="s">
        <v>363</v>
      </c>
      <c r="E12" s="1" t="s">
        <v>45</v>
      </c>
      <c r="F12" s="1" t="s">
        <v>364</v>
      </c>
      <c r="G12" s="9">
        <v>74</v>
      </c>
      <c r="I12" s="2" t="s">
        <v>300</v>
      </c>
      <c r="L12" s="11">
        <f>SUM(G12+J12)</f>
        <v>74</v>
      </c>
      <c r="M12" s="21">
        <f>SUM(H12+K12)</f>
        <v>0</v>
      </c>
    </row>
    <row r="13" spans="1:13" ht="12.75" customHeight="1">
      <c r="A13" s="2">
        <v>7</v>
      </c>
      <c r="B13" s="26" t="s">
        <v>69</v>
      </c>
      <c r="C13" s="1" t="s">
        <v>70</v>
      </c>
      <c r="D13" s="1" t="s">
        <v>71</v>
      </c>
      <c r="E13" s="2" t="s">
        <v>72</v>
      </c>
      <c r="F13" s="1" t="s">
        <v>303</v>
      </c>
      <c r="G13" s="9">
        <v>74</v>
      </c>
      <c r="I13" s="2" t="s">
        <v>304</v>
      </c>
      <c r="L13" s="11">
        <f>SUM(G13+J13)</f>
        <v>74</v>
      </c>
      <c r="M13" s="21">
        <f>SUM(H13+K13)</f>
        <v>0</v>
      </c>
    </row>
    <row r="14" spans="1:13" ht="12.75" customHeight="1">
      <c r="A14" s="2">
        <v>8</v>
      </c>
      <c r="B14" s="26" t="s">
        <v>77</v>
      </c>
      <c r="C14" s="1" t="s">
        <v>78</v>
      </c>
      <c r="D14" s="1" t="s">
        <v>79</v>
      </c>
      <c r="E14" s="2" t="s">
        <v>80</v>
      </c>
      <c r="F14" s="1" t="s">
        <v>307</v>
      </c>
      <c r="G14" s="9">
        <v>64</v>
      </c>
      <c r="H14" s="16"/>
      <c r="I14" s="2" t="s">
        <v>308</v>
      </c>
      <c r="L14" s="11">
        <f>SUM(G14+J14)</f>
        <v>64</v>
      </c>
      <c r="M14" s="21">
        <f>SUM(H14+K14)</f>
        <v>0</v>
      </c>
    </row>
    <row r="15" spans="2:12" ht="12.75" customHeight="1">
      <c r="B15" s="27"/>
      <c r="I15" s="2"/>
      <c r="L15" s="11"/>
    </row>
    <row r="16" spans="2:12" ht="12.75" customHeight="1">
      <c r="B16" s="7"/>
      <c r="E16" s="2"/>
      <c r="I16" s="1"/>
      <c r="L16" s="11"/>
    </row>
    <row r="17" spans="1:12" ht="12.75">
      <c r="A17" s="37" t="s">
        <v>147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</row>
    <row r="18" spans="1:13" ht="12.75">
      <c r="A18" s="2">
        <v>1</v>
      </c>
      <c r="B18" s="7" t="s">
        <v>346</v>
      </c>
      <c r="C18" s="1" t="s">
        <v>347</v>
      </c>
      <c r="D18" s="1" t="s">
        <v>348</v>
      </c>
      <c r="E18" s="2" t="s">
        <v>85</v>
      </c>
      <c r="F18" s="2"/>
      <c r="G18" s="9">
        <v>4.1</v>
      </c>
      <c r="I18" s="6"/>
      <c r="J18" s="9">
        <v>4.2</v>
      </c>
      <c r="L18" s="11">
        <f aca="true" t="shared" si="0" ref="L18:L28">SUM(G18+J18)</f>
        <v>8.3</v>
      </c>
      <c r="M18" s="21">
        <f aca="true" t="shared" si="1" ref="M18:M28">SUM(H18+K18)</f>
        <v>0</v>
      </c>
    </row>
    <row r="19" spans="1:13" ht="12.75">
      <c r="A19" s="2">
        <v>2</v>
      </c>
      <c r="B19" s="26" t="s">
        <v>120</v>
      </c>
      <c r="C19" s="7" t="s">
        <v>121</v>
      </c>
      <c r="D19" s="7" t="s">
        <v>122</v>
      </c>
      <c r="E19" s="7" t="s">
        <v>76</v>
      </c>
      <c r="F19" s="2"/>
      <c r="G19" s="9">
        <v>4.9</v>
      </c>
      <c r="I19" s="6"/>
      <c r="J19" s="9">
        <v>3.6</v>
      </c>
      <c r="L19" s="11">
        <f t="shared" si="0"/>
        <v>8.5</v>
      </c>
      <c r="M19" s="21">
        <f t="shared" si="1"/>
        <v>0</v>
      </c>
    </row>
    <row r="20" spans="1:13" ht="12.75">
      <c r="A20" s="2">
        <v>3</v>
      </c>
      <c r="B20" s="26" t="s">
        <v>140</v>
      </c>
      <c r="C20" s="7" t="s">
        <v>141</v>
      </c>
      <c r="D20" s="7" t="s">
        <v>142</v>
      </c>
      <c r="E20" s="7" t="s">
        <v>64</v>
      </c>
      <c r="F20" s="2"/>
      <c r="G20" s="9">
        <v>4.5</v>
      </c>
      <c r="J20" s="9">
        <v>4.9</v>
      </c>
      <c r="L20" s="11">
        <f t="shared" si="0"/>
        <v>9.4</v>
      </c>
      <c r="M20" s="21">
        <f t="shared" si="1"/>
        <v>0</v>
      </c>
    </row>
    <row r="21" spans="1:13" ht="12.75">
      <c r="A21" s="2">
        <v>4</v>
      </c>
      <c r="B21" s="26" t="s">
        <v>116</v>
      </c>
      <c r="C21" s="7" t="s">
        <v>119</v>
      </c>
      <c r="D21" s="7" t="s">
        <v>118</v>
      </c>
      <c r="E21" s="7" t="s">
        <v>27</v>
      </c>
      <c r="F21" s="2"/>
      <c r="G21" s="9">
        <v>8.3</v>
      </c>
      <c r="J21" s="9">
        <v>4.9</v>
      </c>
      <c r="L21" s="11">
        <f t="shared" si="0"/>
        <v>13.200000000000001</v>
      </c>
      <c r="M21" s="21">
        <f t="shared" si="1"/>
        <v>0</v>
      </c>
    </row>
    <row r="22" spans="1:13" ht="12.75">
      <c r="A22" s="2">
        <v>5</v>
      </c>
      <c r="B22" s="26" t="s">
        <v>137</v>
      </c>
      <c r="C22" s="7" t="s">
        <v>138</v>
      </c>
      <c r="D22" s="7" t="s">
        <v>139</v>
      </c>
      <c r="E22" s="7" t="s">
        <v>45</v>
      </c>
      <c r="F22" s="2"/>
      <c r="G22" s="9">
        <v>5.3</v>
      </c>
      <c r="I22" s="6"/>
      <c r="J22" s="9">
        <v>8.7</v>
      </c>
      <c r="L22" s="11">
        <f t="shared" si="0"/>
        <v>14</v>
      </c>
      <c r="M22" s="21">
        <f t="shared" si="1"/>
        <v>0</v>
      </c>
    </row>
    <row r="23" spans="1:13" ht="12.75">
      <c r="A23" s="2">
        <v>6</v>
      </c>
      <c r="B23" s="26" t="s">
        <v>127</v>
      </c>
      <c r="C23" s="7" t="s">
        <v>128</v>
      </c>
      <c r="D23" s="7" t="s">
        <v>129</v>
      </c>
      <c r="E23" s="3" t="s">
        <v>130</v>
      </c>
      <c r="F23" s="2"/>
      <c r="G23" s="9">
        <v>14.5</v>
      </c>
      <c r="I23" s="6"/>
      <c r="J23" s="9">
        <v>4.8</v>
      </c>
      <c r="L23" s="11">
        <f t="shared" si="0"/>
        <v>19.3</v>
      </c>
      <c r="M23" s="21">
        <f t="shared" si="1"/>
        <v>0</v>
      </c>
    </row>
    <row r="24" spans="1:13" ht="12.75">
      <c r="A24" s="2">
        <v>6</v>
      </c>
      <c r="B24" s="26" t="s">
        <v>116</v>
      </c>
      <c r="C24" s="7" t="s">
        <v>117</v>
      </c>
      <c r="D24" s="7" t="s">
        <v>118</v>
      </c>
      <c r="E24" s="2" t="s">
        <v>27</v>
      </c>
      <c r="F24" s="2"/>
      <c r="G24" s="9">
        <v>21.2</v>
      </c>
      <c r="I24" s="6"/>
      <c r="J24" s="9">
        <v>5.9</v>
      </c>
      <c r="L24" s="11">
        <f t="shared" si="0"/>
        <v>27.1</v>
      </c>
      <c r="M24" s="21">
        <f t="shared" si="1"/>
        <v>0</v>
      </c>
    </row>
    <row r="25" spans="1:13" ht="12.75">
      <c r="A25" s="2">
        <v>7</v>
      </c>
      <c r="B25" s="26" t="s">
        <v>123</v>
      </c>
      <c r="C25" s="7" t="s">
        <v>125</v>
      </c>
      <c r="D25" s="7" t="s">
        <v>124</v>
      </c>
      <c r="E25" s="7" t="s">
        <v>126</v>
      </c>
      <c r="F25" s="2"/>
      <c r="G25" s="9">
        <v>4</v>
      </c>
      <c r="I25" s="6"/>
      <c r="J25" s="9">
        <v>0</v>
      </c>
      <c r="L25" s="11">
        <f t="shared" si="0"/>
        <v>4</v>
      </c>
      <c r="M25" s="21">
        <f t="shared" si="1"/>
        <v>0</v>
      </c>
    </row>
    <row r="26" spans="1:13" ht="12.75">
      <c r="A26" s="2">
        <v>8</v>
      </c>
      <c r="B26" s="26" t="s">
        <v>134</v>
      </c>
      <c r="C26" s="7" t="s">
        <v>135</v>
      </c>
      <c r="D26" s="7" t="s">
        <v>136</v>
      </c>
      <c r="E26" s="7" t="s">
        <v>33</v>
      </c>
      <c r="F26" s="2"/>
      <c r="G26" s="9">
        <v>5.6</v>
      </c>
      <c r="I26" s="6"/>
      <c r="J26" s="9">
        <v>0</v>
      </c>
      <c r="L26" s="11">
        <f t="shared" si="0"/>
        <v>5.6</v>
      </c>
      <c r="M26" s="21">
        <f t="shared" si="1"/>
        <v>0</v>
      </c>
    </row>
    <row r="27" spans="1:13" ht="12.75">
      <c r="A27" s="2">
        <v>9</v>
      </c>
      <c r="B27" s="27" t="s">
        <v>143</v>
      </c>
      <c r="C27" s="7" t="s">
        <v>144</v>
      </c>
      <c r="D27" s="7" t="s">
        <v>145</v>
      </c>
      <c r="E27" s="7" t="s">
        <v>146</v>
      </c>
      <c r="F27" s="2"/>
      <c r="G27" s="9">
        <v>7.5</v>
      </c>
      <c r="J27" s="9">
        <v>0</v>
      </c>
      <c r="L27" s="11">
        <f t="shared" si="0"/>
        <v>7.5</v>
      </c>
      <c r="M27" s="21">
        <f t="shared" si="1"/>
        <v>0</v>
      </c>
    </row>
    <row r="28" spans="1:13" ht="12.75">
      <c r="A28" s="2">
        <v>10</v>
      </c>
      <c r="B28" s="26" t="s">
        <v>131</v>
      </c>
      <c r="C28" s="7" t="s">
        <v>132</v>
      </c>
      <c r="D28" s="7" t="s">
        <v>133</v>
      </c>
      <c r="E28" s="7" t="s">
        <v>27</v>
      </c>
      <c r="F28" s="2"/>
      <c r="G28" s="9">
        <v>12.2</v>
      </c>
      <c r="I28" s="6"/>
      <c r="J28" s="9">
        <v>0</v>
      </c>
      <c r="L28" s="11">
        <f t="shared" si="0"/>
        <v>12.2</v>
      </c>
      <c r="M28" s="21">
        <f t="shared" si="1"/>
        <v>0</v>
      </c>
    </row>
    <row r="31" spans="1:12" ht="15.75" customHeight="1">
      <c r="A31" s="37" t="s">
        <v>7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  <row r="32" spans="1:13" s="7" customFormat="1" ht="15.75" customHeight="1">
      <c r="A32" s="32">
        <v>1</v>
      </c>
      <c r="B32" s="26" t="s">
        <v>295</v>
      </c>
      <c r="C32" s="7" t="s">
        <v>237</v>
      </c>
      <c r="D32" s="7" t="s">
        <v>139</v>
      </c>
      <c r="E32" s="3" t="s">
        <v>45</v>
      </c>
      <c r="G32" s="28">
        <v>5.1</v>
      </c>
      <c r="H32" s="17"/>
      <c r="J32" s="28">
        <v>7.4</v>
      </c>
      <c r="K32" s="17"/>
      <c r="L32" s="11">
        <f>SUM(G32:J33)</f>
        <v>12.5</v>
      </c>
      <c r="M32" s="22">
        <f>SUM(H32:K33)</f>
        <v>7.4</v>
      </c>
    </row>
    <row r="33" spans="1:13" s="7" customFormat="1" ht="15.75" customHeight="1">
      <c r="A33" s="32"/>
      <c r="B33" s="26" t="s">
        <v>188</v>
      </c>
      <c r="C33" s="7" t="s">
        <v>296</v>
      </c>
      <c r="D33" s="7" t="s">
        <v>50</v>
      </c>
      <c r="E33" s="3" t="s">
        <v>45</v>
      </c>
      <c r="G33" s="28"/>
      <c r="H33" s="17"/>
      <c r="J33" s="28"/>
      <c r="K33" s="17"/>
      <c r="L33" s="11"/>
      <c r="M33" s="31"/>
    </row>
    <row r="34" spans="1:13" s="7" customFormat="1" ht="15.75" customHeight="1">
      <c r="A34" s="32">
        <v>2</v>
      </c>
      <c r="B34" s="26" t="s">
        <v>259</v>
      </c>
      <c r="C34" s="7" t="s">
        <v>260</v>
      </c>
      <c r="D34" s="7" t="s">
        <v>261</v>
      </c>
      <c r="E34" s="3" t="s">
        <v>45</v>
      </c>
      <c r="G34" s="28">
        <v>4.9</v>
      </c>
      <c r="H34" s="17"/>
      <c r="J34" s="28">
        <v>9.9</v>
      </c>
      <c r="K34" s="17"/>
      <c r="L34" s="11">
        <f>SUM(G34:J35)</f>
        <v>14.8</v>
      </c>
      <c r="M34" s="22">
        <f>SUM(H34:K35)</f>
        <v>9.9</v>
      </c>
    </row>
    <row r="35" spans="1:13" s="7" customFormat="1" ht="15.75" customHeight="1">
      <c r="A35" s="32"/>
      <c r="B35" s="26" t="s">
        <v>262</v>
      </c>
      <c r="C35" s="7" t="s">
        <v>263</v>
      </c>
      <c r="D35" s="7" t="s">
        <v>264</v>
      </c>
      <c r="E35" s="7" t="s">
        <v>27</v>
      </c>
      <c r="G35" s="28"/>
      <c r="H35" s="17"/>
      <c r="J35" s="28"/>
      <c r="K35" s="17"/>
      <c r="L35" s="11"/>
      <c r="M35" s="22"/>
    </row>
    <row r="36" spans="1:13" s="7" customFormat="1" ht="15.75" customHeight="1">
      <c r="A36" s="32">
        <v>3</v>
      </c>
      <c r="B36" s="26" t="s">
        <v>241</v>
      </c>
      <c r="C36" s="7" t="s">
        <v>242</v>
      </c>
      <c r="D36" s="7" t="s">
        <v>243</v>
      </c>
      <c r="E36" s="3" t="s">
        <v>38</v>
      </c>
      <c r="G36" s="28">
        <v>6.2</v>
      </c>
      <c r="H36" s="17"/>
      <c r="J36" s="28">
        <v>10.3</v>
      </c>
      <c r="K36" s="17"/>
      <c r="L36" s="11">
        <f>SUM(G36:J37)</f>
        <v>16.5</v>
      </c>
      <c r="M36" s="22">
        <f>SUM(H36:K37)</f>
        <v>10.3</v>
      </c>
    </row>
    <row r="37" spans="1:13" s="7" customFormat="1" ht="15.75" customHeight="1">
      <c r="A37" s="32"/>
      <c r="B37" s="26" t="s">
        <v>244</v>
      </c>
      <c r="C37" s="7" t="s">
        <v>245</v>
      </c>
      <c r="D37" s="7" t="s">
        <v>243</v>
      </c>
      <c r="E37" s="3" t="s">
        <v>38</v>
      </c>
      <c r="G37" s="28"/>
      <c r="H37" s="17"/>
      <c r="J37" s="28"/>
      <c r="K37" s="17"/>
      <c r="L37" s="11"/>
      <c r="M37" s="22"/>
    </row>
    <row r="38" spans="1:13" s="7" customFormat="1" ht="15.75" customHeight="1">
      <c r="A38" s="32">
        <v>4</v>
      </c>
      <c r="B38" s="26" t="s">
        <v>272</v>
      </c>
      <c r="C38" s="7" t="s">
        <v>273</v>
      </c>
      <c r="D38" s="7" t="s">
        <v>274</v>
      </c>
      <c r="E38" s="3" t="s">
        <v>41</v>
      </c>
      <c r="G38" s="28">
        <v>4.9</v>
      </c>
      <c r="H38" s="17"/>
      <c r="J38" s="28">
        <v>11.7</v>
      </c>
      <c r="K38" s="17"/>
      <c r="L38" s="11">
        <f>SUM(G38:J39)</f>
        <v>16.6</v>
      </c>
      <c r="M38" s="22">
        <f>SUM(H38:K39)</f>
        <v>11.7</v>
      </c>
    </row>
    <row r="39" spans="1:13" s="7" customFormat="1" ht="15.75" customHeight="1">
      <c r="A39" s="32"/>
      <c r="B39" s="26" t="s">
        <v>275</v>
      </c>
      <c r="C39" s="7" t="s">
        <v>276</v>
      </c>
      <c r="D39" s="7" t="s">
        <v>277</v>
      </c>
      <c r="E39" s="7" t="s">
        <v>41</v>
      </c>
      <c r="G39" s="28"/>
      <c r="H39" s="17"/>
      <c r="J39" s="28"/>
      <c r="K39" s="17"/>
      <c r="L39" s="11"/>
      <c r="M39" s="22"/>
    </row>
    <row r="40" spans="1:13" s="7" customFormat="1" ht="15.75" customHeight="1">
      <c r="A40" s="32">
        <v>5</v>
      </c>
      <c r="B40" s="26" t="s">
        <v>236</v>
      </c>
      <c r="C40" s="7" t="s">
        <v>237</v>
      </c>
      <c r="D40" s="7" t="s">
        <v>238</v>
      </c>
      <c r="E40" s="3" t="s">
        <v>130</v>
      </c>
      <c r="G40" s="28">
        <v>8.2</v>
      </c>
      <c r="H40" s="17"/>
      <c r="J40" s="29">
        <v>10.3</v>
      </c>
      <c r="K40" s="17"/>
      <c r="L40" s="11">
        <f>SUM(G40:J41)</f>
        <v>18.5</v>
      </c>
      <c r="M40" s="22">
        <f>SUM(H40:K41)</f>
        <v>10.3</v>
      </c>
    </row>
    <row r="41" spans="1:13" s="7" customFormat="1" ht="15.75" customHeight="1">
      <c r="A41" s="32"/>
      <c r="B41" s="27" t="s">
        <v>239</v>
      </c>
      <c r="C41" s="7" t="s">
        <v>240</v>
      </c>
      <c r="D41" s="7" t="s">
        <v>238</v>
      </c>
      <c r="E41" s="3" t="s">
        <v>130</v>
      </c>
      <c r="G41" s="28"/>
      <c r="H41" s="17"/>
      <c r="J41" s="29"/>
      <c r="K41" s="17"/>
      <c r="L41" s="11"/>
      <c r="M41" s="22"/>
    </row>
    <row r="42" spans="1:13" s="7" customFormat="1" ht="15.75" customHeight="1">
      <c r="A42" s="32">
        <v>6</v>
      </c>
      <c r="B42" s="26" t="s">
        <v>356</v>
      </c>
      <c r="C42" s="7" t="s">
        <v>355</v>
      </c>
      <c r="D42" s="7" t="s">
        <v>357</v>
      </c>
      <c r="E42" s="7" t="s">
        <v>72</v>
      </c>
      <c r="G42" s="28">
        <v>21.3</v>
      </c>
      <c r="H42" s="17"/>
      <c r="J42" s="28">
        <v>6</v>
      </c>
      <c r="K42" s="17"/>
      <c r="L42" s="11">
        <f>SUM(G42:J43)</f>
        <v>27.3</v>
      </c>
      <c r="M42" s="22">
        <f>SUM(H42:K43)</f>
        <v>6</v>
      </c>
    </row>
    <row r="43" spans="1:13" s="7" customFormat="1" ht="15.75" customHeight="1">
      <c r="A43" s="32"/>
      <c r="B43" s="26" t="s">
        <v>358</v>
      </c>
      <c r="C43" s="7" t="s">
        <v>359</v>
      </c>
      <c r="D43" s="7" t="s">
        <v>360</v>
      </c>
      <c r="E43" s="7" t="s">
        <v>109</v>
      </c>
      <c r="G43" s="28"/>
      <c r="H43" s="17"/>
      <c r="J43" s="28"/>
      <c r="K43" s="17"/>
      <c r="L43" s="11"/>
      <c r="M43" s="22"/>
    </row>
    <row r="44" spans="1:13" s="7" customFormat="1" ht="15.75" customHeight="1">
      <c r="A44" s="32">
        <v>7</v>
      </c>
      <c r="B44" s="26" t="s">
        <v>290</v>
      </c>
      <c r="C44" s="7" t="s">
        <v>167</v>
      </c>
      <c r="D44" s="23" t="s">
        <v>291</v>
      </c>
      <c r="E44" s="7" t="s">
        <v>45</v>
      </c>
      <c r="G44" s="28">
        <v>4.5</v>
      </c>
      <c r="H44" s="17"/>
      <c r="J44" s="28">
        <v>0</v>
      </c>
      <c r="K44" s="17"/>
      <c r="L44" s="11">
        <f>SUM(G44:J45)</f>
        <v>4.5</v>
      </c>
      <c r="M44" s="22">
        <f>SUM(H44:K45)</f>
        <v>0</v>
      </c>
    </row>
    <row r="45" spans="1:13" s="7" customFormat="1" ht="15.75" customHeight="1">
      <c r="A45" s="32"/>
      <c r="B45" s="26" t="s">
        <v>292</v>
      </c>
      <c r="C45" s="7" t="s">
        <v>293</v>
      </c>
      <c r="D45" s="7" t="s">
        <v>294</v>
      </c>
      <c r="E45" s="7" t="s">
        <v>45</v>
      </c>
      <c r="G45" s="28"/>
      <c r="H45" s="17"/>
      <c r="J45" s="28"/>
      <c r="K45" s="17"/>
      <c r="L45" s="11"/>
      <c r="M45" s="22"/>
    </row>
    <row r="46" spans="1:13" s="7" customFormat="1" ht="15.75" customHeight="1">
      <c r="A46" s="32">
        <v>8</v>
      </c>
      <c r="B46" s="26" t="s">
        <v>246</v>
      </c>
      <c r="C46" s="7" t="s">
        <v>247</v>
      </c>
      <c r="D46" s="7" t="s">
        <v>248</v>
      </c>
      <c r="E46" s="7" t="s">
        <v>27</v>
      </c>
      <c r="G46" s="28">
        <v>5.5</v>
      </c>
      <c r="H46" s="17"/>
      <c r="J46" s="28">
        <v>0</v>
      </c>
      <c r="K46" s="17"/>
      <c r="L46" s="11">
        <f>SUM(G46:J47)</f>
        <v>5.5</v>
      </c>
      <c r="M46" s="22">
        <f>SUM(H46:K47)</f>
        <v>0</v>
      </c>
    </row>
    <row r="47" spans="1:13" s="7" customFormat="1" ht="15.75" customHeight="1">
      <c r="A47" s="32"/>
      <c r="B47" s="26" t="s">
        <v>249</v>
      </c>
      <c r="C47" s="7" t="s">
        <v>250</v>
      </c>
      <c r="D47" s="7" t="s">
        <v>251</v>
      </c>
      <c r="E47" s="7" t="s">
        <v>38</v>
      </c>
      <c r="G47" s="28"/>
      <c r="H47" s="17"/>
      <c r="J47" s="28"/>
      <c r="K47" s="17"/>
      <c r="L47" s="11"/>
      <c r="M47" s="22"/>
    </row>
    <row r="48" spans="1:13" s="7" customFormat="1" ht="15.75" customHeight="1">
      <c r="A48" s="32">
        <v>9</v>
      </c>
      <c r="B48" s="26" t="s">
        <v>252</v>
      </c>
      <c r="C48" s="7" t="s">
        <v>253</v>
      </c>
      <c r="D48" s="7" t="s">
        <v>254</v>
      </c>
      <c r="E48" s="7" t="s">
        <v>255</v>
      </c>
      <c r="G48" s="28">
        <v>0</v>
      </c>
      <c r="H48" s="17"/>
      <c r="J48" s="28">
        <v>0</v>
      </c>
      <c r="K48" s="17"/>
      <c r="L48" s="11">
        <f>SUM(G48:J49)</f>
        <v>0</v>
      </c>
      <c r="M48" s="22">
        <f>SUM(H48:K49)</f>
        <v>0</v>
      </c>
    </row>
    <row r="49" spans="1:13" s="7" customFormat="1" ht="15.75" customHeight="1">
      <c r="A49" s="32"/>
      <c r="B49" s="26" t="s">
        <v>256</v>
      </c>
      <c r="C49" s="7" t="s">
        <v>257</v>
      </c>
      <c r="D49" s="7" t="s">
        <v>258</v>
      </c>
      <c r="E49" s="7" t="s">
        <v>84</v>
      </c>
      <c r="H49" s="17"/>
      <c r="K49" s="17"/>
      <c r="L49" s="11"/>
      <c r="M49" s="22"/>
    </row>
    <row r="50" spans="1:13" s="7" customFormat="1" ht="15.75" customHeight="1">
      <c r="A50" s="32">
        <v>10</v>
      </c>
      <c r="B50" s="26" t="s">
        <v>278</v>
      </c>
      <c r="C50" s="7" t="s">
        <v>279</v>
      </c>
      <c r="D50" s="7" t="s">
        <v>280</v>
      </c>
      <c r="E50" s="7" t="s">
        <v>187</v>
      </c>
      <c r="G50" s="28">
        <v>0</v>
      </c>
      <c r="H50" s="17"/>
      <c r="J50" s="28">
        <v>0</v>
      </c>
      <c r="L50" s="11">
        <f>SUM(G50:J51)</f>
        <v>0</v>
      </c>
      <c r="M50" s="22">
        <f>SUM(H50:K51)</f>
        <v>0</v>
      </c>
    </row>
    <row r="51" spans="1:13" s="7" customFormat="1" ht="15.75" customHeight="1">
      <c r="A51" s="32"/>
      <c r="B51" s="26" t="s">
        <v>281</v>
      </c>
      <c r="C51" s="7" t="s">
        <v>282</v>
      </c>
      <c r="D51" s="7" t="s">
        <v>283</v>
      </c>
      <c r="E51" s="3" t="s">
        <v>64</v>
      </c>
      <c r="G51" s="28"/>
      <c r="H51" s="17"/>
      <c r="J51" s="28"/>
      <c r="L51" s="11"/>
      <c r="M51" s="22"/>
    </row>
    <row r="52" spans="1:13" s="7" customFormat="1" ht="15.75" customHeight="1">
      <c r="A52" s="32">
        <v>11</v>
      </c>
      <c r="B52" s="26" t="s">
        <v>284</v>
      </c>
      <c r="C52" s="7" t="s">
        <v>285</v>
      </c>
      <c r="D52" s="7" t="s">
        <v>286</v>
      </c>
      <c r="E52" s="7" t="s">
        <v>45</v>
      </c>
      <c r="G52" s="28">
        <v>0</v>
      </c>
      <c r="H52" s="17"/>
      <c r="J52" s="28">
        <v>0</v>
      </c>
      <c r="K52" s="17"/>
      <c r="L52" s="11">
        <f>SUM(G52:J53)</f>
        <v>0</v>
      </c>
      <c r="M52" s="22">
        <f>SUM(H52:K53)</f>
        <v>0</v>
      </c>
    </row>
    <row r="53" spans="1:13" s="7" customFormat="1" ht="15.75" customHeight="1">
      <c r="A53" s="32"/>
      <c r="B53" s="26" t="s">
        <v>287</v>
      </c>
      <c r="C53" s="7" t="s">
        <v>288</v>
      </c>
      <c r="D53" s="7" t="s">
        <v>289</v>
      </c>
      <c r="E53" s="7" t="s">
        <v>72</v>
      </c>
      <c r="G53" s="28"/>
      <c r="H53" s="17"/>
      <c r="J53" s="28"/>
      <c r="K53" s="17"/>
      <c r="L53" s="11"/>
      <c r="M53" s="22"/>
    </row>
    <row r="54" spans="1:13" s="7" customFormat="1" ht="15.75" customHeight="1">
      <c r="A54" s="32">
        <v>12</v>
      </c>
      <c r="B54" s="26" t="s">
        <v>265</v>
      </c>
      <c r="C54" s="7" t="s">
        <v>266</v>
      </c>
      <c r="D54" s="7" t="s">
        <v>267</v>
      </c>
      <c r="E54" s="7" t="s">
        <v>84</v>
      </c>
      <c r="G54" s="28">
        <v>0</v>
      </c>
      <c r="H54" s="17"/>
      <c r="J54" s="28">
        <v>0</v>
      </c>
      <c r="K54" s="17"/>
      <c r="L54" s="11">
        <f>SUM(G54:J55)</f>
        <v>0</v>
      </c>
      <c r="M54" s="22">
        <f>SUM(H54:K55)</f>
        <v>0</v>
      </c>
    </row>
    <row r="55" spans="1:13" s="7" customFormat="1" ht="15.75" customHeight="1">
      <c r="A55" s="32"/>
      <c r="B55" s="26" t="s">
        <v>268</v>
      </c>
      <c r="C55" s="7" t="s">
        <v>269</v>
      </c>
      <c r="D55" s="7" t="s">
        <v>270</v>
      </c>
      <c r="E55" s="7" t="s">
        <v>271</v>
      </c>
      <c r="G55" s="28"/>
      <c r="H55" s="17"/>
      <c r="J55" s="28"/>
      <c r="K55" s="17"/>
      <c r="L55" s="11"/>
      <c r="M55" s="22"/>
    </row>
    <row r="56" spans="1:13" s="7" customFormat="1" ht="15.75" customHeight="1">
      <c r="A56" s="3"/>
      <c r="B56" s="1"/>
      <c r="C56" s="1"/>
      <c r="D56" s="1"/>
      <c r="E56" s="2"/>
      <c r="G56" s="11"/>
      <c r="H56" s="17"/>
      <c r="J56" s="11"/>
      <c r="K56" s="17"/>
      <c r="L56" s="11"/>
      <c r="M56" s="31"/>
    </row>
    <row r="57" spans="1:13" s="7" customFormat="1" ht="15.75" customHeight="1">
      <c r="A57" s="3"/>
      <c r="B57" s="1"/>
      <c r="C57" s="1"/>
      <c r="D57" s="1"/>
      <c r="E57" s="2"/>
      <c r="G57" s="11"/>
      <c r="H57" s="17"/>
      <c r="J57" s="11"/>
      <c r="K57" s="17"/>
      <c r="L57" s="11"/>
      <c r="M57" s="31"/>
    </row>
    <row r="58" spans="1:12" ht="12.75">
      <c r="A58" s="5" t="s">
        <v>8</v>
      </c>
      <c r="D58" s="2"/>
      <c r="E58" s="2"/>
      <c r="F58" s="2"/>
      <c r="G58" s="13"/>
      <c r="H58" s="18"/>
      <c r="I58" s="2"/>
      <c r="J58" s="13"/>
      <c r="K58" s="18"/>
      <c r="L58" s="11"/>
    </row>
    <row r="59" spans="1:13" ht="12.75">
      <c r="A59" s="2">
        <v>1</v>
      </c>
      <c r="B59" s="26" t="s">
        <v>88</v>
      </c>
      <c r="C59" s="1" t="s">
        <v>89</v>
      </c>
      <c r="D59" s="1" t="s">
        <v>90</v>
      </c>
      <c r="E59" s="2" t="s">
        <v>45</v>
      </c>
      <c r="F59" s="1" t="s">
        <v>324</v>
      </c>
      <c r="G59" s="9">
        <v>84</v>
      </c>
      <c r="I59" s="1" t="s">
        <v>325</v>
      </c>
      <c r="L59" s="11">
        <f aca="true" t="shared" si="2" ref="L59:L69">SUM(G59+J59)</f>
        <v>84</v>
      </c>
      <c r="M59" s="21">
        <f aca="true" t="shared" si="3" ref="M59:M69">SUM(H59+K59)</f>
        <v>0</v>
      </c>
    </row>
    <row r="60" spans="1:13" ht="12.75">
      <c r="A60" s="2">
        <v>2</v>
      </c>
      <c r="B60" s="26" t="s">
        <v>106</v>
      </c>
      <c r="C60" s="1" t="s">
        <v>107</v>
      </c>
      <c r="D60" s="1" t="s">
        <v>108</v>
      </c>
      <c r="E60" s="2" t="s">
        <v>109</v>
      </c>
      <c r="F60" s="1" t="s">
        <v>338</v>
      </c>
      <c r="G60" s="9">
        <v>82</v>
      </c>
      <c r="I60" s="1" t="s">
        <v>339</v>
      </c>
      <c r="L60" s="11">
        <f t="shared" si="2"/>
        <v>82</v>
      </c>
      <c r="M60" s="21">
        <f t="shared" si="3"/>
        <v>0</v>
      </c>
    </row>
    <row r="61" spans="1:13" ht="12.75">
      <c r="A61" s="2">
        <v>3</v>
      </c>
      <c r="B61" s="26" t="s">
        <v>96</v>
      </c>
      <c r="C61" s="1" t="s">
        <v>97</v>
      </c>
      <c r="D61" s="1" t="s">
        <v>75</v>
      </c>
      <c r="E61" s="2" t="s">
        <v>76</v>
      </c>
      <c r="F61" s="1" t="s">
        <v>330</v>
      </c>
      <c r="G61" s="9">
        <v>81.5</v>
      </c>
      <c r="I61" s="1" t="s">
        <v>331</v>
      </c>
      <c r="L61" s="11">
        <f t="shared" si="2"/>
        <v>81.5</v>
      </c>
      <c r="M61" s="21">
        <f t="shared" si="3"/>
        <v>0</v>
      </c>
    </row>
    <row r="62" spans="1:13" ht="12.75">
      <c r="A62" s="2">
        <v>4</v>
      </c>
      <c r="B62" s="26" t="s">
        <v>98</v>
      </c>
      <c r="C62" s="1" t="s">
        <v>99</v>
      </c>
      <c r="D62" s="1" t="s">
        <v>100</v>
      </c>
      <c r="E62" s="2" t="s">
        <v>45</v>
      </c>
      <c r="F62" s="1" t="s">
        <v>332</v>
      </c>
      <c r="G62" s="9">
        <v>81</v>
      </c>
      <c r="I62" s="1" t="s">
        <v>333</v>
      </c>
      <c r="L62" s="11">
        <f t="shared" si="2"/>
        <v>81</v>
      </c>
      <c r="M62" s="21">
        <f t="shared" si="3"/>
        <v>0</v>
      </c>
    </row>
    <row r="63" spans="1:13" ht="12.75">
      <c r="A63" s="2">
        <v>5</v>
      </c>
      <c r="B63" s="1" t="s">
        <v>321</v>
      </c>
      <c r="C63" s="1" t="s">
        <v>322</v>
      </c>
      <c r="D63" s="1" t="s">
        <v>323</v>
      </c>
      <c r="E63" s="2" t="s">
        <v>146</v>
      </c>
      <c r="F63" s="1" t="s">
        <v>340</v>
      </c>
      <c r="G63" s="9">
        <v>76</v>
      </c>
      <c r="I63" s="1" t="s">
        <v>341</v>
      </c>
      <c r="L63" s="11">
        <f t="shared" si="2"/>
        <v>76</v>
      </c>
      <c r="M63" s="21">
        <f t="shared" si="3"/>
        <v>0</v>
      </c>
    </row>
    <row r="64" spans="1:13" ht="12.75">
      <c r="A64" s="2">
        <v>6</v>
      </c>
      <c r="B64" s="26" t="s">
        <v>110</v>
      </c>
      <c r="C64" s="1" t="s">
        <v>111</v>
      </c>
      <c r="D64" s="1" t="s">
        <v>100</v>
      </c>
      <c r="E64" s="2" t="s">
        <v>27</v>
      </c>
      <c r="F64" s="1" t="s">
        <v>342</v>
      </c>
      <c r="G64" s="9">
        <v>72</v>
      </c>
      <c r="I64" s="1" t="s">
        <v>343</v>
      </c>
      <c r="L64" s="11">
        <f t="shared" si="2"/>
        <v>72</v>
      </c>
      <c r="M64" s="21">
        <f t="shared" si="3"/>
        <v>0</v>
      </c>
    </row>
    <row r="65" spans="1:13" ht="12.75">
      <c r="A65" s="2">
        <v>7</v>
      </c>
      <c r="B65" s="26" t="s">
        <v>101</v>
      </c>
      <c r="C65" s="1" t="s">
        <v>102</v>
      </c>
      <c r="D65" s="1" t="s">
        <v>103</v>
      </c>
      <c r="E65" s="2" t="s">
        <v>45</v>
      </c>
      <c r="F65" s="1" t="s">
        <v>334</v>
      </c>
      <c r="G65" s="9">
        <v>70</v>
      </c>
      <c r="I65" s="1" t="s">
        <v>335</v>
      </c>
      <c r="L65" s="11">
        <f t="shared" si="2"/>
        <v>70</v>
      </c>
      <c r="M65" s="21">
        <f t="shared" si="3"/>
        <v>0</v>
      </c>
    </row>
    <row r="66" spans="1:13" ht="12.75">
      <c r="A66" s="2">
        <v>8</v>
      </c>
      <c r="B66" s="26" t="s">
        <v>94</v>
      </c>
      <c r="C66" s="1" t="s">
        <v>95</v>
      </c>
      <c r="D66" s="1" t="s">
        <v>75</v>
      </c>
      <c r="E66" s="2" t="s">
        <v>76</v>
      </c>
      <c r="F66" s="1" t="s">
        <v>328</v>
      </c>
      <c r="G66" s="9">
        <v>68</v>
      </c>
      <c r="I66" s="1" t="s">
        <v>329</v>
      </c>
      <c r="L66" s="11">
        <f t="shared" si="2"/>
        <v>68</v>
      </c>
      <c r="M66" s="21">
        <f t="shared" si="3"/>
        <v>0</v>
      </c>
    </row>
    <row r="67" spans="1:13" ht="12.75">
      <c r="A67" s="2">
        <v>9</v>
      </c>
      <c r="B67" s="26" t="s">
        <v>91</v>
      </c>
      <c r="C67" s="1" t="s">
        <v>92</v>
      </c>
      <c r="D67" s="1" t="s">
        <v>93</v>
      </c>
      <c r="E67" s="2" t="s">
        <v>33</v>
      </c>
      <c r="F67" s="1" t="s">
        <v>326</v>
      </c>
      <c r="G67" s="9">
        <v>66</v>
      </c>
      <c r="I67" s="1" t="s">
        <v>327</v>
      </c>
      <c r="L67" s="11">
        <f t="shared" si="2"/>
        <v>66</v>
      </c>
      <c r="M67" s="21">
        <f t="shared" si="3"/>
        <v>0</v>
      </c>
    </row>
    <row r="68" spans="1:13" ht="12.75">
      <c r="A68" s="2">
        <v>10</v>
      </c>
      <c r="B68" s="26" t="s">
        <v>104</v>
      </c>
      <c r="C68" s="2" t="s">
        <v>105</v>
      </c>
      <c r="D68" s="1" t="s">
        <v>53</v>
      </c>
      <c r="E68" s="2" t="s">
        <v>45</v>
      </c>
      <c r="F68" s="1" t="s">
        <v>336</v>
      </c>
      <c r="G68" s="9">
        <v>0</v>
      </c>
      <c r="I68" s="1" t="s">
        <v>337</v>
      </c>
      <c r="L68" s="11">
        <f t="shared" si="2"/>
        <v>0</v>
      </c>
      <c r="M68" s="21">
        <f t="shared" si="3"/>
        <v>0</v>
      </c>
    </row>
    <row r="69" spans="1:13" ht="12.75">
      <c r="A69" s="2">
        <v>11</v>
      </c>
      <c r="B69" s="26" t="s">
        <v>112</v>
      </c>
      <c r="C69" s="1" t="s">
        <v>113</v>
      </c>
      <c r="D69" s="1" t="s">
        <v>114</v>
      </c>
      <c r="E69" s="2" t="s">
        <v>27</v>
      </c>
      <c r="F69" s="1" t="s">
        <v>344</v>
      </c>
      <c r="G69" s="9">
        <v>0</v>
      </c>
      <c r="I69" s="1" t="s">
        <v>345</v>
      </c>
      <c r="L69" s="11">
        <f t="shared" si="2"/>
        <v>0</v>
      </c>
      <c r="M69" s="21">
        <f t="shared" si="3"/>
        <v>0</v>
      </c>
    </row>
    <row r="70" spans="4:12" ht="12.75">
      <c r="D70" s="2"/>
      <c r="E70" s="2"/>
      <c r="F70" s="2"/>
      <c r="G70" s="13"/>
      <c r="H70" s="18"/>
      <c r="I70" s="2"/>
      <c r="J70" s="13"/>
      <c r="K70" s="18"/>
      <c r="L70" s="13"/>
    </row>
    <row r="72" spans="1:3" ht="12.75">
      <c r="A72" s="5" t="s">
        <v>9</v>
      </c>
      <c r="C72" s="2"/>
    </row>
    <row r="73" spans="1:13" ht="12.75">
      <c r="A73" s="2">
        <v>1</v>
      </c>
      <c r="B73" s="26" t="s">
        <v>153</v>
      </c>
      <c r="C73" s="7" t="s">
        <v>154</v>
      </c>
      <c r="D73" s="7" t="s">
        <v>155</v>
      </c>
      <c r="E73" s="7" t="s">
        <v>27</v>
      </c>
      <c r="F73" s="2"/>
      <c r="G73" s="9">
        <v>10.3</v>
      </c>
      <c r="I73" s="6"/>
      <c r="J73" s="9">
        <v>9.4</v>
      </c>
      <c r="L73" s="11">
        <f aca="true" t="shared" si="4" ref="L73:L85">SUM(G73+J73)</f>
        <v>19.700000000000003</v>
      </c>
      <c r="M73" s="21">
        <f aca="true" t="shared" si="5" ref="M73:M85">SUM(H73+K73)</f>
        <v>0</v>
      </c>
    </row>
    <row r="74" spans="1:13" ht="12.75">
      <c r="A74" s="2">
        <v>2</v>
      </c>
      <c r="B74" s="26" t="s">
        <v>150</v>
      </c>
      <c r="C74" s="7" t="s">
        <v>151</v>
      </c>
      <c r="D74" s="7" t="s">
        <v>152</v>
      </c>
      <c r="E74" s="7" t="s">
        <v>130</v>
      </c>
      <c r="F74" s="2"/>
      <c r="G74" s="9">
        <v>11.8</v>
      </c>
      <c r="I74" s="6"/>
      <c r="J74" s="9">
        <v>8.8</v>
      </c>
      <c r="L74" s="11">
        <f t="shared" si="4"/>
        <v>20.6</v>
      </c>
      <c r="M74" s="21">
        <f t="shared" si="5"/>
        <v>0</v>
      </c>
    </row>
    <row r="75" spans="1:13" ht="12.75">
      <c r="A75" s="2">
        <v>3</v>
      </c>
      <c r="B75" s="26" t="s">
        <v>172</v>
      </c>
      <c r="C75" s="7" t="s">
        <v>173</v>
      </c>
      <c r="D75" s="7" t="s">
        <v>174</v>
      </c>
      <c r="E75" s="3" t="s">
        <v>45</v>
      </c>
      <c r="G75" s="9">
        <v>10</v>
      </c>
      <c r="J75" s="9">
        <v>12.1</v>
      </c>
      <c r="L75" s="11">
        <f t="shared" si="4"/>
        <v>22.1</v>
      </c>
      <c r="M75" s="21">
        <f t="shared" si="5"/>
        <v>0</v>
      </c>
    </row>
    <row r="76" spans="1:13" ht="12.75">
      <c r="A76" s="2">
        <v>4</v>
      </c>
      <c r="B76" s="26" t="s">
        <v>166</v>
      </c>
      <c r="C76" s="7" t="s">
        <v>167</v>
      </c>
      <c r="D76" s="7" t="s">
        <v>168</v>
      </c>
      <c r="E76" s="3" t="s">
        <v>162</v>
      </c>
      <c r="G76" s="9">
        <v>18.6</v>
      </c>
      <c r="J76" s="9">
        <v>28.6</v>
      </c>
      <c r="L76" s="11">
        <f t="shared" si="4"/>
        <v>47.2</v>
      </c>
      <c r="M76" s="21">
        <f t="shared" si="5"/>
        <v>0</v>
      </c>
    </row>
    <row r="77" spans="1:13" ht="12.75">
      <c r="A77" s="2">
        <v>5</v>
      </c>
      <c r="B77" s="26" t="s">
        <v>148</v>
      </c>
      <c r="C77" s="7" t="s">
        <v>149</v>
      </c>
      <c r="D77" s="7" t="s">
        <v>136</v>
      </c>
      <c r="E77" s="7" t="s">
        <v>33</v>
      </c>
      <c r="G77" s="9">
        <v>0</v>
      </c>
      <c r="I77" s="6"/>
      <c r="J77" s="9">
        <v>0</v>
      </c>
      <c r="L77" s="11">
        <f t="shared" si="4"/>
        <v>0</v>
      </c>
      <c r="M77" s="21">
        <f t="shared" si="5"/>
        <v>0</v>
      </c>
    </row>
    <row r="78" spans="1:13" ht="12.75">
      <c r="A78" s="2">
        <v>6</v>
      </c>
      <c r="B78" s="26" t="s">
        <v>163</v>
      </c>
      <c r="C78" s="7" t="s">
        <v>164</v>
      </c>
      <c r="D78" s="7" t="s">
        <v>165</v>
      </c>
      <c r="E78" s="7" t="s">
        <v>162</v>
      </c>
      <c r="F78" s="2"/>
      <c r="G78" s="9">
        <v>0</v>
      </c>
      <c r="I78" s="6"/>
      <c r="J78" s="9">
        <v>0</v>
      </c>
      <c r="L78" s="11">
        <f t="shared" si="4"/>
        <v>0</v>
      </c>
      <c r="M78" s="21">
        <f t="shared" si="5"/>
        <v>0</v>
      </c>
    </row>
    <row r="79" spans="1:13" ht="12.75">
      <c r="A79" s="2">
        <v>7</v>
      </c>
      <c r="B79" s="26" t="s">
        <v>175</v>
      </c>
      <c r="C79" s="7" t="s">
        <v>176</v>
      </c>
      <c r="D79" s="7" t="s">
        <v>177</v>
      </c>
      <c r="E79" s="7" t="s">
        <v>85</v>
      </c>
      <c r="F79" s="2"/>
      <c r="G79" s="9">
        <v>0</v>
      </c>
      <c r="I79" s="6"/>
      <c r="J79" s="9">
        <v>9.6</v>
      </c>
      <c r="L79" s="11">
        <f t="shared" si="4"/>
        <v>9.6</v>
      </c>
      <c r="M79" s="21">
        <f t="shared" si="5"/>
        <v>0</v>
      </c>
    </row>
    <row r="80" spans="1:13" ht="12.75">
      <c r="A80" s="2">
        <v>8</v>
      </c>
      <c r="B80" s="26" t="s">
        <v>181</v>
      </c>
      <c r="C80" s="7" t="s">
        <v>182</v>
      </c>
      <c r="D80" s="7" t="s">
        <v>183</v>
      </c>
      <c r="E80" s="7" t="s">
        <v>126</v>
      </c>
      <c r="F80" s="8"/>
      <c r="G80" s="9">
        <v>10.4</v>
      </c>
      <c r="I80" s="6"/>
      <c r="J80" s="9">
        <v>0</v>
      </c>
      <c r="L80" s="11">
        <f t="shared" si="4"/>
        <v>10.4</v>
      </c>
      <c r="M80" s="21">
        <f t="shared" si="5"/>
        <v>0</v>
      </c>
    </row>
    <row r="81" spans="1:13" ht="12.75">
      <c r="A81" s="2">
        <v>9</v>
      </c>
      <c r="B81" s="26" t="s">
        <v>181</v>
      </c>
      <c r="C81" s="7" t="s">
        <v>182</v>
      </c>
      <c r="D81" s="7" t="s">
        <v>183</v>
      </c>
      <c r="E81" s="7" t="s">
        <v>126</v>
      </c>
      <c r="F81" s="8"/>
      <c r="G81" s="9">
        <v>10.4</v>
      </c>
      <c r="I81" s="6"/>
      <c r="J81" s="9">
        <v>0</v>
      </c>
      <c r="L81" s="11">
        <f t="shared" si="4"/>
        <v>10.4</v>
      </c>
      <c r="M81" s="21">
        <f t="shared" si="5"/>
        <v>0</v>
      </c>
    </row>
    <row r="82" spans="1:13" ht="12.75">
      <c r="A82" s="2">
        <v>10</v>
      </c>
      <c r="B82" s="26" t="s">
        <v>159</v>
      </c>
      <c r="C82" s="7" t="s">
        <v>160</v>
      </c>
      <c r="D82" s="7" t="s">
        <v>161</v>
      </c>
      <c r="E82" s="7" t="s">
        <v>162</v>
      </c>
      <c r="F82" s="2"/>
      <c r="G82" s="9">
        <v>0</v>
      </c>
      <c r="I82" s="6"/>
      <c r="J82" s="9">
        <v>12.1</v>
      </c>
      <c r="L82" s="11">
        <f t="shared" si="4"/>
        <v>12.1</v>
      </c>
      <c r="M82" s="21">
        <f t="shared" si="5"/>
        <v>0</v>
      </c>
    </row>
    <row r="83" spans="1:13" ht="12.75">
      <c r="A83" s="2">
        <v>11</v>
      </c>
      <c r="B83" s="26" t="s">
        <v>156</v>
      </c>
      <c r="C83" s="7" t="s">
        <v>157</v>
      </c>
      <c r="D83" s="7" t="s">
        <v>158</v>
      </c>
      <c r="E83" s="3" t="s">
        <v>45</v>
      </c>
      <c r="G83" s="9">
        <v>0</v>
      </c>
      <c r="J83" s="9">
        <v>13</v>
      </c>
      <c r="L83" s="11">
        <f t="shared" si="4"/>
        <v>13</v>
      </c>
      <c r="M83" s="21">
        <f t="shared" si="5"/>
        <v>0</v>
      </c>
    </row>
    <row r="84" spans="1:13" ht="12.75">
      <c r="A84" s="2">
        <v>12</v>
      </c>
      <c r="B84" s="26" t="s">
        <v>169</v>
      </c>
      <c r="C84" s="7" t="s">
        <v>170</v>
      </c>
      <c r="D84" s="7" t="s">
        <v>171</v>
      </c>
      <c r="E84" s="3" t="s">
        <v>45</v>
      </c>
      <c r="G84" s="9">
        <v>18.3</v>
      </c>
      <c r="J84" s="9">
        <v>0</v>
      </c>
      <c r="L84" s="11">
        <f t="shared" si="4"/>
        <v>18.3</v>
      </c>
      <c r="M84" s="21">
        <f t="shared" si="5"/>
        <v>0</v>
      </c>
    </row>
    <row r="85" spans="1:13" ht="12.75">
      <c r="A85" s="2">
        <v>13</v>
      </c>
      <c r="B85" s="26" t="s">
        <v>178</v>
      </c>
      <c r="C85" s="1" t="s">
        <v>179</v>
      </c>
      <c r="D85" s="1" t="s">
        <v>180</v>
      </c>
      <c r="E85" s="1" t="s">
        <v>45</v>
      </c>
      <c r="G85" s="9">
        <v>9.3</v>
      </c>
      <c r="J85" s="9">
        <v>9.8</v>
      </c>
      <c r="L85" s="11">
        <f t="shared" si="4"/>
        <v>19.1</v>
      </c>
      <c r="M85" s="21">
        <f t="shared" si="5"/>
        <v>0</v>
      </c>
    </row>
    <row r="86" spans="2:13" ht="12.75">
      <c r="B86" s="26"/>
      <c r="C86" s="7"/>
      <c r="D86" s="7"/>
      <c r="E86" s="7"/>
      <c r="F86" s="8"/>
      <c r="I86" s="6"/>
      <c r="L86" s="11"/>
      <c r="M86" s="21"/>
    </row>
    <row r="87" ht="12.75">
      <c r="B87" s="1"/>
    </row>
    <row r="88" spans="1:3" ht="12.75">
      <c r="A88" s="5" t="s">
        <v>16</v>
      </c>
      <c r="B88" s="1"/>
      <c r="C88" s="7"/>
    </row>
    <row r="89" spans="1:13" ht="12.75">
      <c r="A89" s="2">
        <v>1</v>
      </c>
      <c r="B89" s="24" t="s">
        <v>20</v>
      </c>
      <c r="C89" s="1" t="s">
        <v>21</v>
      </c>
      <c r="D89" s="1" t="s">
        <v>22</v>
      </c>
      <c r="E89" s="2" t="s">
        <v>23</v>
      </c>
      <c r="G89" s="9">
        <v>2.3</v>
      </c>
      <c r="I89" s="9"/>
      <c r="J89" s="10">
        <v>3.2</v>
      </c>
      <c r="K89" s="20"/>
      <c r="L89" s="11">
        <f aca="true" t="shared" si="6" ref="L89:L99">SUM(G89+J89)</f>
        <v>5.5</v>
      </c>
      <c r="M89" s="21">
        <f aca="true" t="shared" si="7" ref="M89:M99">SUM(H89+K89)</f>
        <v>0</v>
      </c>
    </row>
    <row r="90" spans="1:13" ht="12.75">
      <c r="A90" s="2">
        <v>2</v>
      </c>
      <c r="B90" s="24" t="s">
        <v>59</v>
      </c>
      <c r="C90" s="1" t="s">
        <v>48</v>
      </c>
      <c r="D90" s="1" t="s">
        <v>49</v>
      </c>
      <c r="E90" s="2" t="s">
        <v>41</v>
      </c>
      <c r="G90" s="9">
        <v>2.7</v>
      </c>
      <c r="I90" s="9"/>
      <c r="J90" s="10">
        <v>3.1</v>
      </c>
      <c r="K90" s="20"/>
      <c r="L90" s="11">
        <f t="shared" si="6"/>
        <v>5.800000000000001</v>
      </c>
      <c r="M90" s="21">
        <f t="shared" si="7"/>
        <v>0</v>
      </c>
    </row>
    <row r="91" spans="1:13" ht="12.75">
      <c r="A91" s="2">
        <v>3</v>
      </c>
      <c r="B91" s="24" t="s">
        <v>24</v>
      </c>
      <c r="C91" s="1" t="s">
        <v>25</v>
      </c>
      <c r="D91" s="7" t="s">
        <v>26</v>
      </c>
      <c r="E91" s="2" t="s">
        <v>27</v>
      </c>
      <c r="G91" s="9">
        <v>2.8</v>
      </c>
      <c r="I91" s="9"/>
      <c r="J91" s="10">
        <v>3.2</v>
      </c>
      <c r="K91" s="20"/>
      <c r="L91" s="11">
        <f t="shared" si="6"/>
        <v>6</v>
      </c>
      <c r="M91" s="21">
        <f t="shared" si="7"/>
        <v>0</v>
      </c>
    </row>
    <row r="92" spans="1:13" ht="12.75">
      <c r="A92" s="2">
        <v>4</v>
      </c>
      <c r="B92" s="25" t="s">
        <v>58</v>
      </c>
      <c r="C92" s="1" t="s">
        <v>46</v>
      </c>
      <c r="D92" s="1" t="s">
        <v>47</v>
      </c>
      <c r="E92" s="2" t="s">
        <v>27</v>
      </c>
      <c r="G92" s="9">
        <v>2.8</v>
      </c>
      <c r="I92" s="9"/>
      <c r="J92" s="10">
        <v>12.7</v>
      </c>
      <c r="K92" s="20"/>
      <c r="L92" s="11">
        <f t="shared" si="6"/>
        <v>15.5</v>
      </c>
      <c r="M92" s="21">
        <f t="shared" si="7"/>
        <v>0</v>
      </c>
    </row>
    <row r="93" spans="1:13" ht="12.75">
      <c r="A93" s="2">
        <v>5</v>
      </c>
      <c r="B93" s="25" t="s">
        <v>57</v>
      </c>
      <c r="C93" s="1" t="s">
        <v>39</v>
      </c>
      <c r="D93" s="7" t="s">
        <v>40</v>
      </c>
      <c r="E93" s="2" t="s">
        <v>41</v>
      </c>
      <c r="G93" s="9">
        <v>3.4</v>
      </c>
      <c r="I93" s="9"/>
      <c r="J93" s="10">
        <v>12.6</v>
      </c>
      <c r="K93" s="20"/>
      <c r="L93" s="11">
        <f t="shared" si="6"/>
        <v>16</v>
      </c>
      <c r="M93" s="21">
        <f t="shared" si="7"/>
        <v>0</v>
      </c>
    </row>
    <row r="94" spans="1:13" ht="12.75">
      <c r="A94" s="2">
        <v>6</v>
      </c>
      <c r="B94" s="25" t="s">
        <v>51</v>
      </c>
      <c r="C94" s="1" t="s">
        <v>52</v>
      </c>
      <c r="D94" s="1" t="s">
        <v>53</v>
      </c>
      <c r="E94" s="2" t="s">
        <v>45</v>
      </c>
      <c r="G94" s="9">
        <v>2.7</v>
      </c>
      <c r="I94" s="9"/>
      <c r="J94" s="10">
        <v>0</v>
      </c>
      <c r="K94" s="20"/>
      <c r="L94" s="11">
        <f t="shared" si="6"/>
        <v>2.7</v>
      </c>
      <c r="M94" s="21">
        <f t="shared" si="7"/>
        <v>0</v>
      </c>
    </row>
    <row r="95" spans="1:13" ht="12.75">
      <c r="A95" s="2">
        <v>7</v>
      </c>
      <c r="B95" s="25" t="s">
        <v>55</v>
      </c>
      <c r="C95" s="7" t="s">
        <v>34</v>
      </c>
      <c r="D95" s="7" t="s">
        <v>35</v>
      </c>
      <c r="E95" s="7" t="s">
        <v>23</v>
      </c>
      <c r="F95" s="12"/>
      <c r="G95" s="9">
        <v>3.4</v>
      </c>
      <c r="I95" s="9"/>
      <c r="J95" s="10">
        <v>0</v>
      </c>
      <c r="K95" s="20"/>
      <c r="L95" s="11">
        <f>SUM(G95+J95)</f>
        <v>3.4</v>
      </c>
      <c r="M95" s="21">
        <f>SUM(H95+K95)</f>
        <v>0</v>
      </c>
    </row>
    <row r="96" spans="1:13" ht="12.75">
      <c r="A96" s="2">
        <v>8</v>
      </c>
      <c r="B96" s="25" t="s">
        <v>28</v>
      </c>
      <c r="C96" s="1" t="s">
        <v>29</v>
      </c>
      <c r="D96" s="1" t="s">
        <v>30</v>
      </c>
      <c r="E96" s="2" t="s">
        <v>27</v>
      </c>
      <c r="G96" s="9">
        <v>0</v>
      </c>
      <c r="I96" s="9"/>
      <c r="J96" s="10">
        <v>0</v>
      </c>
      <c r="K96" s="20"/>
      <c r="L96" s="11">
        <f t="shared" si="6"/>
        <v>0</v>
      </c>
      <c r="M96" s="21">
        <f t="shared" si="7"/>
        <v>0</v>
      </c>
    </row>
    <row r="97" spans="1:13" ht="12.75">
      <c r="A97" s="2">
        <v>9</v>
      </c>
      <c r="B97" s="25" t="s">
        <v>54</v>
      </c>
      <c r="C97" s="1" t="s">
        <v>31</v>
      </c>
      <c r="D97" s="1" t="s">
        <v>32</v>
      </c>
      <c r="E97" s="2" t="s">
        <v>33</v>
      </c>
      <c r="G97" s="9">
        <v>0</v>
      </c>
      <c r="I97" s="9"/>
      <c r="J97" s="10">
        <v>0</v>
      </c>
      <c r="K97" s="20"/>
      <c r="L97" s="11">
        <f t="shared" si="6"/>
        <v>0</v>
      </c>
      <c r="M97" s="21">
        <f t="shared" si="7"/>
        <v>0</v>
      </c>
    </row>
    <row r="98" spans="1:13" ht="12.75">
      <c r="A98" s="2">
        <v>10</v>
      </c>
      <c r="B98" s="25" t="s">
        <v>42</v>
      </c>
      <c r="C98" s="1" t="s">
        <v>43</v>
      </c>
      <c r="D98" s="1" t="s">
        <v>44</v>
      </c>
      <c r="E98" s="2" t="s">
        <v>45</v>
      </c>
      <c r="G98" s="9">
        <v>0</v>
      </c>
      <c r="I98" s="9"/>
      <c r="J98" s="10">
        <v>0</v>
      </c>
      <c r="K98" s="20"/>
      <c r="L98" s="11">
        <f t="shared" si="6"/>
        <v>0</v>
      </c>
      <c r="M98" s="21">
        <f t="shared" si="7"/>
        <v>0</v>
      </c>
    </row>
    <row r="99" spans="1:13" ht="12.75">
      <c r="A99" s="2">
        <v>11</v>
      </c>
      <c r="B99" s="25" t="s">
        <v>56</v>
      </c>
      <c r="C99" s="1" t="s">
        <v>36</v>
      </c>
      <c r="D99" s="1" t="s">
        <v>37</v>
      </c>
      <c r="E99" s="2" t="s">
        <v>38</v>
      </c>
      <c r="G99" s="9">
        <v>0</v>
      </c>
      <c r="I99" s="9"/>
      <c r="J99" s="10">
        <v>0</v>
      </c>
      <c r="K99" s="20"/>
      <c r="L99" s="11">
        <f t="shared" si="6"/>
        <v>0</v>
      </c>
      <c r="M99" s="21">
        <f t="shared" si="7"/>
        <v>0</v>
      </c>
    </row>
    <row r="101" spans="5:12" ht="12.75">
      <c r="E101" s="2"/>
      <c r="L101" s="11"/>
    </row>
    <row r="102" spans="1:12" ht="12.75">
      <c r="A102" s="5" t="s">
        <v>10</v>
      </c>
      <c r="E102" s="2"/>
      <c r="I102" s="9"/>
      <c r="J102" s="10"/>
      <c r="K102" s="20"/>
      <c r="L102" s="11"/>
    </row>
    <row r="103" spans="1:13" ht="12.75">
      <c r="A103" s="2">
        <v>1</v>
      </c>
      <c r="B103" s="26" t="s">
        <v>188</v>
      </c>
      <c r="C103" s="7" t="s">
        <v>189</v>
      </c>
      <c r="D103" s="7" t="s">
        <v>136</v>
      </c>
      <c r="E103" s="3" t="s">
        <v>33</v>
      </c>
      <c r="G103" s="9">
        <v>17.26</v>
      </c>
      <c r="I103" s="9"/>
      <c r="J103" s="10">
        <v>17.23</v>
      </c>
      <c r="K103" s="20"/>
      <c r="L103" s="11">
        <f aca="true" t="shared" si="8" ref="L103:L113">SUM(G103+J103)</f>
        <v>34.49</v>
      </c>
      <c r="M103" s="21">
        <f aca="true" t="shared" si="9" ref="M103:M113">SUM(H103+K103)</f>
        <v>0</v>
      </c>
    </row>
    <row r="104" spans="1:13" ht="12.75">
      <c r="A104" s="2">
        <v>2</v>
      </c>
      <c r="B104" s="26" t="s">
        <v>361</v>
      </c>
      <c r="C104" s="7" t="s">
        <v>362</v>
      </c>
      <c r="D104" s="7"/>
      <c r="E104" s="7"/>
      <c r="G104" s="9">
        <v>17.31</v>
      </c>
      <c r="I104" s="9"/>
      <c r="J104" s="10">
        <v>17.29</v>
      </c>
      <c r="K104" s="20"/>
      <c r="L104" s="11">
        <f t="shared" si="8"/>
        <v>34.599999999999994</v>
      </c>
      <c r="M104" s="21">
        <f t="shared" si="9"/>
        <v>0</v>
      </c>
    </row>
    <row r="105" spans="1:13" ht="12.75">
      <c r="A105" s="2">
        <v>3</v>
      </c>
      <c r="B105" s="26" t="s">
        <v>353</v>
      </c>
      <c r="C105" s="7" t="s">
        <v>352</v>
      </c>
      <c r="D105" s="7" t="s">
        <v>354</v>
      </c>
      <c r="E105" s="7" t="s">
        <v>45</v>
      </c>
      <c r="G105" s="9">
        <v>17.4</v>
      </c>
      <c r="I105" s="9"/>
      <c r="J105" s="10">
        <v>17.67</v>
      </c>
      <c r="K105" s="20"/>
      <c r="L105" s="11">
        <f t="shared" si="8"/>
        <v>35.07</v>
      </c>
      <c r="M105" s="21">
        <f t="shared" si="9"/>
        <v>0</v>
      </c>
    </row>
    <row r="106" spans="1:13" ht="12.75">
      <c r="A106" s="2">
        <v>4</v>
      </c>
      <c r="B106" s="26" t="s">
        <v>350</v>
      </c>
      <c r="C106" s="7" t="s">
        <v>349</v>
      </c>
      <c r="D106" s="7" t="s">
        <v>351</v>
      </c>
      <c r="E106" s="7" t="s">
        <v>193</v>
      </c>
      <c r="G106" s="9">
        <v>17.64</v>
      </c>
      <c r="I106" s="9"/>
      <c r="J106" s="9">
        <v>17.76</v>
      </c>
      <c r="K106" s="20"/>
      <c r="L106" s="11">
        <f t="shared" si="8"/>
        <v>35.400000000000006</v>
      </c>
      <c r="M106" s="21">
        <f t="shared" si="9"/>
        <v>0</v>
      </c>
    </row>
    <row r="107" spans="1:13" ht="12.75">
      <c r="A107" s="2">
        <v>5</v>
      </c>
      <c r="B107" s="27" t="s">
        <v>206</v>
      </c>
      <c r="C107" s="7" t="s">
        <v>207</v>
      </c>
      <c r="D107" s="7" t="s">
        <v>208</v>
      </c>
      <c r="E107" s="7" t="s">
        <v>41</v>
      </c>
      <c r="G107" s="9">
        <v>17.81</v>
      </c>
      <c r="I107" s="9"/>
      <c r="J107" s="10">
        <v>17.97</v>
      </c>
      <c r="K107" s="20"/>
      <c r="L107" s="11">
        <f t="shared" si="8"/>
        <v>35.78</v>
      </c>
      <c r="M107" s="21">
        <f t="shared" si="9"/>
        <v>0</v>
      </c>
    </row>
    <row r="108" spans="1:13" ht="12.75">
      <c r="A108" s="2">
        <v>6</v>
      </c>
      <c r="B108" s="26" t="s">
        <v>200</v>
      </c>
      <c r="C108" s="7" t="s">
        <v>201</v>
      </c>
      <c r="D108" s="7" t="s">
        <v>202</v>
      </c>
      <c r="E108" s="7" t="s">
        <v>109</v>
      </c>
      <c r="G108" s="9">
        <v>17.87</v>
      </c>
      <c r="I108" s="9"/>
      <c r="J108" s="10">
        <v>17.96</v>
      </c>
      <c r="K108" s="20"/>
      <c r="L108" s="11">
        <f t="shared" si="8"/>
        <v>35.83</v>
      </c>
      <c r="M108" s="21">
        <f t="shared" si="9"/>
        <v>0</v>
      </c>
    </row>
    <row r="109" spans="1:13" ht="12.75">
      <c r="A109" s="2">
        <v>7</v>
      </c>
      <c r="B109" s="26" t="s">
        <v>184</v>
      </c>
      <c r="C109" s="7" t="s">
        <v>185</v>
      </c>
      <c r="D109" s="7" t="s">
        <v>186</v>
      </c>
      <c r="E109" s="3" t="s">
        <v>187</v>
      </c>
      <c r="G109" s="9">
        <v>18.12</v>
      </c>
      <c r="I109" s="6"/>
      <c r="J109" s="9">
        <v>17.73</v>
      </c>
      <c r="L109" s="11">
        <f t="shared" si="8"/>
        <v>35.85</v>
      </c>
      <c r="M109" s="21">
        <f t="shared" si="9"/>
        <v>0</v>
      </c>
    </row>
    <row r="110" spans="1:13" ht="12.75">
      <c r="A110" s="2">
        <v>8</v>
      </c>
      <c r="B110" s="26" t="s">
        <v>203</v>
      </c>
      <c r="C110" s="7" t="s">
        <v>204</v>
      </c>
      <c r="D110" s="7" t="s">
        <v>205</v>
      </c>
      <c r="E110" s="7" t="s">
        <v>45</v>
      </c>
      <c r="G110" s="9">
        <v>18.84</v>
      </c>
      <c r="I110" s="9"/>
      <c r="J110" s="10">
        <v>19.18</v>
      </c>
      <c r="K110" s="20"/>
      <c r="L110" s="11">
        <f t="shared" si="8"/>
        <v>38.019999999999996</v>
      </c>
      <c r="M110" s="21">
        <f t="shared" si="9"/>
        <v>0</v>
      </c>
    </row>
    <row r="111" spans="1:13" ht="12.75">
      <c r="A111" s="2">
        <v>10</v>
      </c>
      <c r="B111" s="26" t="s">
        <v>197</v>
      </c>
      <c r="C111" s="7" t="s">
        <v>198</v>
      </c>
      <c r="D111" s="7" t="s">
        <v>199</v>
      </c>
      <c r="E111" s="3" t="s">
        <v>33</v>
      </c>
      <c r="G111" s="9">
        <v>17.5</v>
      </c>
      <c r="I111" s="6"/>
      <c r="J111" s="9">
        <v>22.53</v>
      </c>
      <c r="L111" s="11">
        <f t="shared" si="8"/>
        <v>40.03</v>
      </c>
      <c r="M111" s="21">
        <f t="shared" si="9"/>
        <v>0</v>
      </c>
    </row>
    <row r="112" spans="1:13" ht="12.75">
      <c r="A112" s="2">
        <v>11</v>
      </c>
      <c r="B112" s="26" t="s">
        <v>194</v>
      </c>
      <c r="C112" s="7" t="s">
        <v>195</v>
      </c>
      <c r="D112" s="7" t="s">
        <v>196</v>
      </c>
      <c r="E112" s="7" t="s">
        <v>109</v>
      </c>
      <c r="F112" s="12"/>
      <c r="G112" s="9">
        <v>22.52</v>
      </c>
      <c r="I112" s="9"/>
      <c r="J112" s="10">
        <v>17.54</v>
      </c>
      <c r="K112" s="20"/>
      <c r="L112" s="11">
        <f t="shared" si="8"/>
        <v>40.06</v>
      </c>
      <c r="M112" s="21">
        <f t="shared" si="9"/>
        <v>0</v>
      </c>
    </row>
    <row r="113" spans="1:13" ht="12.75">
      <c r="A113" s="2">
        <v>12</v>
      </c>
      <c r="B113" s="26" t="s">
        <v>190</v>
      </c>
      <c r="C113" s="7" t="s">
        <v>191</v>
      </c>
      <c r="D113" s="7" t="s">
        <v>192</v>
      </c>
      <c r="E113" s="3" t="s">
        <v>193</v>
      </c>
      <c r="G113" s="9">
        <v>29.42</v>
      </c>
      <c r="I113" s="9"/>
      <c r="J113" s="10">
        <v>17.86</v>
      </c>
      <c r="K113" s="20"/>
      <c r="L113" s="11">
        <f t="shared" si="8"/>
        <v>47.28</v>
      </c>
      <c r="M113" s="21">
        <f t="shared" si="9"/>
        <v>0</v>
      </c>
    </row>
    <row r="114" spans="2:12" ht="12.75">
      <c r="B114" s="1"/>
      <c r="I114" s="6"/>
      <c r="L114" s="11"/>
    </row>
    <row r="115" spans="2:12" ht="12.75">
      <c r="B115" s="1"/>
      <c r="I115" s="6"/>
      <c r="L115" s="11"/>
    </row>
    <row r="116" spans="1:12" ht="12.75">
      <c r="A116" s="5" t="s">
        <v>11</v>
      </c>
      <c r="B116" s="1"/>
      <c r="I116" s="6"/>
      <c r="L116" s="11"/>
    </row>
    <row r="117" spans="1:7" ht="12.75">
      <c r="A117" s="2">
        <v>1</v>
      </c>
      <c r="B117" s="26" t="s">
        <v>231</v>
      </c>
      <c r="C117" s="1" t="s">
        <v>232</v>
      </c>
      <c r="D117" s="7" t="s">
        <v>233</v>
      </c>
      <c r="E117" s="2" t="s">
        <v>45</v>
      </c>
      <c r="F117" s="1" t="s">
        <v>319</v>
      </c>
      <c r="G117" s="9">
        <v>81</v>
      </c>
    </row>
    <row r="118" spans="1:12" ht="12.75">
      <c r="A118" s="2">
        <v>2</v>
      </c>
      <c r="B118" s="26" t="s">
        <v>209</v>
      </c>
      <c r="C118" s="1" t="s">
        <v>210</v>
      </c>
      <c r="D118" s="7" t="s">
        <v>211</v>
      </c>
      <c r="E118" s="2" t="s">
        <v>45</v>
      </c>
      <c r="F118" s="1" t="s">
        <v>311</v>
      </c>
      <c r="G118" s="9">
        <v>80.5</v>
      </c>
      <c r="I118" s="6"/>
      <c r="L118" s="11"/>
    </row>
    <row r="119" spans="1:12" ht="12.75">
      <c r="A119" s="2">
        <v>3</v>
      </c>
      <c r="B119" s="26" t="s">
        <v>218</v>
      </c>
      <c r="C119" s="1" t="s">
        <v>219</v>
      </c>
      <c r="D119" s="13" t="s">
        <v>220</v>
      </c>
      <c r="E119" s="2" t="s">
        <v>33</v>
      </c>
      <c r="F119" s="1" t="s">
        <v>314</v>
      </c>
      <c r="G119" s="9">
        <v>80</v>
      </c>
      <c r="I119" s="6"/>
      <c r="L119" s="11"/>
    </row>
    <row r="120" spans="1:12" ht="12.75">
      <c r="A120" s="2">
        <v>4</v>
      </c>
      <c r="B120" s="26" t="s">
        <v>224</v>
      </c>
      <c r="C120" s="1" t="s">
        <v>225</v>
      </c>
      <c r="D120" s="7" t="s">
        <v>53</v>
      </c>
      <c r="E120" s="2" t="s">
        <v>45</v>
      </c>
      <c r="F120" s="1" t="s">
        <v>316</v>
      </c>
      <c r="G120" s="9">
        <v>77</v>
      </c>
      <c r="I120" s="6"/>
      <c r="L120" s="11"/>
    </row>
    <row r="121" spans="1:7" ht="12.75">
      <c r="A121" s="2">
        <v>5</v>
      </c>
      <c r="B121" s="26" t="s">
        <v>226</v>
      </c>
      <c r="C121" s="1" t="s">
        <v>115</v>
      </c>
      <c r="D121" s="7" t="s">
        <v>227</v>
      </c>
      <c r="E121" s="2" t="s">
        <v>45</v>
      </c>
      <c r="F121" s="1" t="s">
        <v>317</v>
      </c>
      <c r="G121" s="9">
        <v>77</v>
      </c>
    </row>
    <row r="122" spans="1:12" ht="12.75">
      <c r="A122" s="2">
        <v>6</v>
      </c>
      <c r="B122" s="26" t="s">
        <v>212</v>
      </c>
      <c r="C122" s="1" t="s">
        <v>213</v>
      </c>
      <c r="D122" s="7" t="s">
        <v>214</v>
      </c>
      <c r="E122" s="1" t="s">
        <v>33</v>
      </c>
      <c r="F122" s="1" t="s">
        <v>312</v>
      </c>
      <c r="G122" s="9">
        <v>0</v>
      </c>
      <c r="I122" s="6"/>
      <c r="L122" s="11"/>
    </row>
    <row r="123" spans="1:12" ht="12.75">
      <c r="A123" s="2">
        <v>7</v>
      </c>
      <c r="B123" s="26" t="s">
        <v>215</v>
      </c>
      <c r="C123" s="2" t="s">
        <v>216</v>
      </c>
      <c r="D123" s="1" t="s">
        <v>217</v>
      </c>
      <c r="E123" s="2" t="s">
        <v>27</v>
      </c>
      <c r="F123" s="1" t="s">
        <v>313</v>
      </c>
      <c r="G123" s="9">
        <v>0</v>
      </c>
      <c r="I123" s="6"/>
      <c r="L123" s="11"/>
    </row>
    <row r="124" spans="1:12" ht="12.75">
      <c r="A124" s="2">
        <v>8</v>
      </c>
      <c r="B124" s="26" t="s">
        <v>221</v>
      </c>
      <c r="C124" s="1" t="s">
        <v>222</v>
      </c>
      <c r="D124" s="7" t="s">
        <v>223</v>
      </c>
      <c r="E124" s="2" t="s">
        <v>146</v>
      </c>
      <c r="F124" s="1" t="s">
        <v>315</v>
      </c>
      <c r="G124" s="9">
        <v>0</v>
      </c>
      <c r="I124" s="6"/>
      <c r="L124" s="11"/>
    </row>
    <row r="125" spans="1:7" ht="12.75">
      <c r="A125" s="2">
        <v>9</v>
      </c>
      <c r="B125" s="26" t="s">
        <v>228</v>
      </c>
      <c r="C125" s="1" t="s">
        <v>229</v>
      </c>
      <c r="D125" s="7" t="s">
        <v>230</v>
      </c>
      <c r="E125" s="2" t="s">
        <v>45</v>
      </c>
      <c r="F125" s="1" t="s">
        <v>318</v>
      </c>
      <c r="G125" s="9">
        <v>0</v>
      </c>
    </row>
    <row r="126" spans="1:7" ht="12.75">
      <c r="A126" s="2">
        <v>10</v>
      </c>
      <c r="B126" s="26" t="s">
        <v>226</v>
      </c>
      <c r="C126" s="1" t="s">
        <v>234</v>
      </c>
      <c r="D126" s="7" t="s">
        <v>235</v>
      </c>
      <c r="E126" s="2" t="s">
        <v>162</v>
      </c>
      <c r="F126" s="1" t="s">
        <v>320</v>
      </c>
      <c r="G126" s="9">
        <v>0</v>
      </c>
    </row>
    <row r="127" spans="2:7" ht="12.75">
      <c r="B127" s="26" t="s">
        <v>226</v>
      </c>
      <c r="C127" s="1" t="s">
        <v>115</v>
      </c>
      <c r="D127" s="7" t="s">
        <v>227</v>
      </c>
      <c r="E127" s="2" t="s">
        <v>45</v>
      </c>
      <c r="F127" s="1" t="s">
        <v>317</v>
      </c>
      <c r="G127" s="9" t="s">
        <v>368</v>
      </c>
    </row>
    <row r="128" spans="2:7" ht="12.75">
      <c r="B128" s="26" t="s">
        <v>226</v>
      </c>
      <c r="C128" s="1" t="s">
        <v>115</v>
      </c>
      <c r="D128" s="7" t="s">
        <v>227</v>
      </c>
      <c r="E128" s="2" t="s">
        <v>45</v>
      </c>
      <c r="F128" s="1" t="s">
        <v>317</v>
      </c>
      <c r="G128" s="9" t="s">
        <v>368</v>
      </c>
    </row>
    <row r="129" spans="2:5" ht="12.75">
      <c r="B129" s="26"/>
      <c r="D129" s="7"/>
      <c r="E129" s="2"/>
    </row>
    <row r="130" ht="12.75">
      <c r="B130" s="1"/>
    </row>
    <row r="131" spans="1:2" ht="12.75">
      <c r="A131" s="2" t="s">
        <v>14</v>
      </c>
      <c r="B131" s="1"/>
    </row>
    <row r="132" spans="1:2" ht="12.75">
      <c r="A132" s="2" t="s">
        <v>17</v>
      </c>
      <c r="B132" s="1"/>
    </row>
    <row r="133" ht="12.75">
      <c r="B133" s="1"/>
    </row>
    <row r="134" ht="12.75">
      <c r="B134" s="1"/>
    </row>
    <row r="135" ht="12.75">
      <c r="B135" s="1"/>
    </row>
    <row r="136" ht="12.75">
      <c r="B136" s="1"/>
    </row>
    <row r="137" ht="12.75">
      <c r="B137" s="1"/>
    </row>
    <row r="138" ht="12.75">
      <c r="B138" s="1"/>
    </row>
  </sheetData>
  <sheetProtection/>
  <mergeCells count="23">
    <mergeCell ref="F5:H5"/>
    <mergeCell ref="I5:K5"/>
    <mergeCell ref="F4:J4"/>
    <mergeCell ref="B4:E4"/>
    <mergeCell ref="A48:A49"/>
    <mergeCell ref="A50:A51"/>
    <mergeCell ref="A32:A33"/>
    <mergeCell ref="A31:L31"/>
    <mergeCell ref="A6:L6"/>
    <mergeCell ref="A17:L17"/>
    <mergeCell ref="A52:A53"/>
    <mergeCell ref="A34:A35"/>
    <mergeCell ref="A38:A39"/>
    <mergeCell ref="A54:A55"/>
    <mergeCell ref="B1:L1"/>
    <mergeCell ref="L5:M5"/>
    <mergeCell ref="A40:A41"/>
    <mergeCell ref="A36:A37"/>
    <mergeCell ref="A42:A43"/>
    <mergeCell ref="A44:A45"/>
    <mergeCell ref="A46:A47"/>
    <mergeCell ref="B2:L2"/>
    <mergeCell ref="B3:L3"/>
  </mergeCells>
  <printOptions/>
  <pageMargins left="0.75" right="0.75" top="1" bottom="1" header="0.5" footer="0.5"/>
  <pageSetup fitToHeight="0" fitToWidth="1" orientation="landscape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Owner</cp:lastModifiedBy>
  <cp:lastPrinted>2023-05-21T01:21:56Z</cp:lastPrinted>
  <dcterms:created xsi:type="dcterms:W3CDTF">2012-06-06T04:08:14Z</dcterms:created>
  <dcterms:modified xsi:type="dcterms:W3CDTF">2023-06-19T15:43:15Z</dcterms:modified>
  <cp:category/>
  <cp:version/>
  <cp:contentType/>
  <cp:contentStatus/>
</cp:coreProperties>
</file>